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PATRONATO MPAL CULTURA" sheetId="1" r:id="rId1"/>
  </sheets>
  <calcPr calcId="144525"/>
</workbook>
</file>

<file path=xl/calcChain.xml><?xml version="1.0" encoding="utf-8"?>
<calcChain xmlns="http://schemas.openxmlformats.org/spreadsheetml/2006/main">
  <c r="M116" i="1" l="1"/>
  <c r="M114" i="1"/>
  <c r="M112" i="1"/>
  <c r="M110" i="1"/>
  <c r="M107" i="1"/>
  <c r="M105" i="1"/>
  <c r="M103" i="1"/>
  <c r="M101" i="1"/>
  <c r="M99" i="1"/>
  <c r="M97" i="1"/>
  <c r="M95" i="1"/>
  <c r="M93" i="1"/>
  <c r="M91" i="1"/>
  <c r="M89" i="1"/>
  <c r="M86" i="1"/>
  <c r="M83" i="1"/>
  <c r="M80" i="1"/>
  <c r="M78" i="1"/>
  <c r="M76" i="1"/>
  <c r="M74" i="1"/>
  <c r="M72" i="1"/>
  <c r="M70" i="1"/>
  <c r="M68" i="1"/>
  <c r="M66" i="1"/>
  <c r="M62" i="1"/>
  <c r="M60" i="1"/>
  <c r="M58" i="1"/>
  <c r="M56" i="1"/>
  <c r="M53" i="1"/>
  <c r="M50" i="1"/>
  <c r="M48" i="1"/>
  <c r="M46" i="1"/>
  <c r="M43" i="1"/>
  <c r="M41" i="1"/>
  <c r="M37" i="1"/>
  <c r="M35" i="1"/>
  <c r="M33" i="1"/>
  <c r="M31" i="1"/>
  <c r="M29" i="1"/>
  <c r="M25" i="1"/>
  <c r="M22" i="1"/>
  <c r="M20" i="1"/>
  <c r="M18" i="1"/>
  <c r="M16" i="1"/>
  <c r="M14" i="1"/>
  <c r="M12" i="1"/>
  <c r="M10" i="1"/>
  <c r="M8" i="1"/>
  <c r="M6" i="1"/>
  <c r="M4" i="1"/>
  <c r="M117" i="1" s="1"/>
</calcChain>
</file>

<file path=xl/sharedStrings.xml><?xml version="1.0" encoding="utf-8"?>
<sst xmlns="http://schemas.openxmlformats.org/spreadsheetml/2006/main" count="446" uniqueCount="306">
  <si>
    <t>PATRONATO MUNICIPAL DE CULTURA</t>
  </si>
  <si>
    <t>Num. Expe.</t>
  </si>
  <si>
    <t>Objeto</t>
  </si>
  <si>
    <t>Tipo de Contrato</t>
  </si>
  <si>
    <t>Fecha Aprobación</t>
  </si>
  <si>
    <t>Duración</t>
  </si>
  <si>
    <t xml:space="preserve">Nº Licitadores </t>
  </si>
  <si>
    <t>CIF Adjudicatario</t>
  </si>
  <si>
    <t>Adjudicatario</t>
  </si>
  <si>
    <t>Precio de adjudicación</t>
  </si>
  <si>
    <t>2020/001128</t>
  </si>
  <si>
    <t>Ampliación alquiler de elementos tecnológicos para la exposición de Arte Urbano del Centro Cultura Tomas y Valiente hasta Enero  2021</t>
  </si>
  <si>
    <t>Suministros</t>
  </si>
  <si>
    <t>7 meses</t>
  </si>
  <si>
    <t>B82154063</t>
  </si>
  <si>
    <t>AJUSTE AUDIO ILUMINACION E IMAGEN, S.L.</t>
  </si>
  <si>
    <t>Total AJUSTE AUDIO ILUMINACION E IMAGEN, S.L.</t>
  </si>
  <si>
    <t>2020/001317</t>
  </si>
  <si>
    <t>Plan de Acción frente al COVID 19 para instalaciones  dependiendientes del Patronato de Cultura</t>
  </si>
  <si>
    <t>Servicios</t>
  </si>
  <si>
    <t>1 mes</t>
  </si>
  <si>
    <t>B87940433</t>
  </si>
  <si>
    <t>APRON AEROPUERTOS, S.L.</t>
  </si>
  <si>
    <t>Total APRON AEROPUERTOS, S.L.</t>
  </si>
  <si>
    <t>2020/001199</t>
  </si>
  <si>
    <t>Concierto de LÜLU el 15 de agosto en Fuenlabrada</t>
  </si>
  <si>
    <t>Privado</t>
  </si>
  <si>
    <t>1 día</t>
  </si>
  <si>
    <t>F55660609</t>
  </si>
  <si>
    <t>ARTICAT ARTISTA Y PROFESIONALES DE LAS ARTES ESCENICAS, S.C.C.L.</t>
  </si>
  <si>
    <t>Total ARTICAT ARTISTA Y PROFESIONALES DE LAS ARTES ESCENICAS, S.C.C.L.</t>
  </si>
  <si>
    <t>2020/001152</t>
  </si>
  <si>
    <t>2 Funciones de Circus Feria de Bambolea el 1 y el 8 de agosto en Fuenlabrada</t>
  </si>
  <si>
    <t>2 días</t>
  </si>
  <si>
    <t>G86118759</t>
  </si>
  <si>
    <t>ASC. BAMBOLEA</t>
  </si>
  <si>
    <t>Total ASC. BAMBOLEA</t>
  </si>
  <si>
    <t>2020/001388</t>
  </si>
  <si>
    <t>Alquiler Material de apoyo de sonido espectáculo "Paraíso de los negros" 10/10/20 en el Teatro Tomas y Valiente</t>
  </si>
  <si>
    <t>10 días</t>
  </si>
  <si>
    <t>B86231503</t>
  </si>
  <si>
    <t>BRUNETE ESCENICA, S.L.</t>
  </si>
  <si>
    <t>Total BRUNETE ESCENICA, S.L.</t>
  </si>
  <si>
    <t>2020/001155</t>
  </si>
  <si>
    <t>Función de Fandango Street el 8 de agosto en Fuenlabrada</t>
  </si>
  <si>
    <t>52881584F</t>
  </si>
  <si>
    <t>CALERO HERNANDEZ, SARA</t>
  </si>
  <si>
    <t>Total CALERO HERNANDEZ, SARA</t>
  </si>
  <si>
    <t>2020/001260</t>
  </si>
  <si>
    <t>Producción de la obra para la colección del Centro de Arte Tomás y Valiente de la artista Magdalena Correa, según acuerdo con los artistas de Sala B</t>
  </si>
  <si>
    <t>B85270361</t>
  </si>
  <si>
    <t>CLOROFILA DIGITAL SL</t>
  </si>
  <si>
    <t>Total CLOROFILA DIGITAL SL</t>
  </si>
  <si>
    <t>2020/001406</t>
  </si>
  <si>
    <t>Reparacición alarmas intrusión en varias bibliotecas municipales</t>
  </si>
  <si>
    <t>70052374D</t>
  </si>
  <si>
    <t>DAVID RUIZ, ALFONSO</t>
  </si>
  <si>
    <t>Total DAVID RUIZ, ALFONSO</t>
  </si>
  <si>
    <t>2020/001147</t>
  </si>
  <si>
    <t>Función de TEA TIME el 18 de julio en el colegio Giner de los Ríos dentro de la programación del Verano Cultural</t>
  </si>
  <si>
    <t>29498384X</t>
  </si>
  <si>
    <t>DUBE TALLON, ISAAC</t>
  </si>
  <si>
    <t>Total DUBE TALLON, ISAAC</t>
  </si>
  <si>
    <t>2020/001225</t>
  </si>
  <si>
    <t>Sesión de cuentacuentos infantil on-line el día 2 de octubre 2020</t>
  </si>
  <si>
    <t>G53604054</t>
  </si>
  <si>
    <t>EL SPRINT DE LA TORTUGA</t>
  </si>
  <si>
    <t>Total EL SPRINT DE LA TORTUGA</t>
  </si>
  <si>
    <t>2020/001226</t>
  </si>
  <si>
    <t>Sesiones de cuentacuentos on-line el día 7 de octubre y el día 27 de noviembre 2020</t>
  </si>
  <si>
    <t>54044198V</t>
  </si>
  <si>
    <t>ESCUELA MAGDALENO, LAURA</t>
  </si>
  <si>
    <t>2020/000656</t>
  </si>
  <si>
    <t>Pago honorarios profesionales por la doble sesión de cuentacuentos on-line de Laura Escuela los días 6 de octubre de 2020 y el día 26 de noviembre de 2020.</t>
  </si>
  <si>
    <t>Total ESCUELA MAGDALENO, LAURA</t>
  </si>
  <si>
    <t>2020/000400</t>
  </si>
  <si>
    <t>Alquiler 9 televisores exposición ARTE URBANO del 17 feb. al 26 jul. 2020.</t>
  </si>
  <si>
    <t>5 meses</t>
  </si>
  <si>
    <t>G83176388</t>
  </si>
  <si>
    <t>FEDERACION ASOCIACIONES REMAR</t>
  </si>
  <si>
    <t>2020/000302</t>
  </si>
  <si>
    <t>4 adaptadores proyector audio.</t>
  </si>
  <si>
    <t>2020/000291</t>
  </si>
  <si>
    <t>Necesidad técnica de contabilizar los flujos de personas en el CEART.</t>
  </si>
  <si>
    <t>Total FEDERACION ASOCIACIONES REMAR</t>
  </si>
  <si>
    <t>2020/001145</t>
  </si>
  <si>
    <t>Representaciones de EL PELLIZCO DEL FLAMENCO del Ballet de Penélope Pasca los días 18 y 25 de julio y 15, 22 y 29 de agosto en Fuenlabrada</t>
  </si>
  <si>
    <t>5 días</t>
  </si>
  <si>
    <t>00810850P</t>
  </si>
  <si>
    <t>GARCIA AVILA, FRANCISCO JAVIER</t>
  </si>
  <si>
    <t>Total GARCIA AVILA, FRANCISCO JAVIER</t>
  </si>
  <si>
    <t>2020/001140</t>
  </si>
  <si>
    <t>Concierto de Hafa el 11 de julio dentro de la programación del Verano Al fresco</t>
  </si>
  <si>
    <t>B88178934</t>
  </si>
  <si>
    <t>GESTART MUSICA PARA TODOS SL</t>
  </si>
  <si>
    <t>Total GESTART MUSICA PARA TODOS SL</t>
  </si>
  <si>
    <t>2020/001202</t>
  </si>
  <si>
    <t>Función de THE LEGEND el día 29 de agosto en Fuenlabrada</t>
  </si>
  <si>
    <t>14626336S</t>
  </si>
  <si>
    <t>GOMEZ SANCHEZ, ANTONIO JESSUS</t>
  </si>
  <si>
    <t>Total GOMEZ SANCHEZ, ANTONIO JESSUS</t>
  </si>
  <si>
    <t>2020/001227</t>
  </si>
  <si>
    <t>Sesión de cuentacuentos on-line para niños el día 16 de octubre 2020</t>
  </si>
  <si>
    <t>52476157R</t>
  </si>
  <si>
    <t>GROCIN REVILLA, JUAN</t>
  </si>
  <si>
    <t>Total GROCIN REVILLA, JUAN</t>
  </si>
  <si>
    <t>2020/001186</t>
  </si>
  <si>
    <t>Mantenimiento y actualización de software de GESACT para la gestión integral de la Escuela de Música</t>
  </si>
  <si>
    <t>1 año</t>
  </si>
  <si>
    <t>B81655334</t>
  </si>
  <si>
    <t>GRUPO NOROESTE</t>
  </si>
  <si>
    <t>2020/001193</t>
  </si>
  <si>
    <t>Curso software GESACT para la gestión de Escuela de Música</t>
  </si>
  <si>
    <t>3 días</t>
  </si>
  <si>
    <t>2020/001189</t>
  </si>
  <si>
    <t>Módulo GESACTWEB para Tablets + Instalación personalizada y asistida técnica para la ESCUELA DE MUSICA DE FUENLABRADA</t>
  </si>
  <si>
    <t>Total GRUPO NOROESTE</t>
  </si>
  <si>
    <t>2020/001219</t>
  </si>
  <si>
    <t>Fundas y carcasas de CD y DVD para Bibliotecas Municipales</t>
  </si>
  <si>
    <t>B65783474</t>
  </si>
  <si>
    <t>HAFNIA DESIGN S.L.</t>
  </si>
  <si>
    <t>Total HAFNIA DESIGN S.L.</t>
  </si>
  <si>
    <t>2020/001180</t>
  </si>
  <si>
    <t>Concierto de SWEET PIANO ROCK el día 8 de agosto en el Parque de La Pollina</t>
  </si>
  <si>
    <t>52983443E</t>
  </si>
  <si>
    <t>HERRERO FRETES, JOSE EUGENIO</t>
  </si>
  <si>
    <t>2020/001138</t>
  </si>
  <si>
    <t>SEIS CONCIERTOS DE SWEET PIANO ROCK</t>
  </si>
  <si>
    <t>6 días</t>
  </si>
  <si>
    <t>Total HERRERO FRETES, JOSE EUGENIO</t>
  </si>
  <si>
    <t>2020/001223</t>
  </si>
  <si>
    <t>Sesión de cuentacuentos on-line en inglés el día 1 de octubre 2020 en Bibliote Jose Caballero Bonald</t>
  </si>
  <si>
    <t>51426188M</t>
  </si>
  <si>
    <t>HIDALGO GARCIA, MARIA DEL CARMEN</t>
  </si>
  <si>
    <t>Total HIDALGO GARCIA, MARIA DEL CARMEN</t>
  </si>
  <si>
    <t>2020/001331</t>
  </si>
  <si>
    <t>Suministro de extintores de incendios para el Centro de Arte Tomás y Valiente</t>
  </si>
  <si>
    <t>7 días</t>
  </si>
  <si>
    <t>B19168582</t>
  </si>
  <si>
    <t>JOMAR SEGURIDAD , S.L.</t>
  </si>
  <si>
    <t>Total JOMAR SEGURIDAD , S.L.</t>
  </si>
  <si>
    <t>2020/001149</t>
  </si>
  <si>
    <t>Función de Emocionario, el Musical, el 1 de agosto en el colegio Diego de Velázquez</t>
  </si>
  <si>
    <t>B83286914</t>
  </si>
  <si>
    <t>LA RATONERA 2002 SL</t>
  </si>
  <si>
    <t>2020/001158</t>
  </si>
  <si>
    <t>Función LOS TRES CERDITOS el día 29 de agosto en Fuenlabrada</t>
  </si>
  <si>
    <t>Total LA RATONERA 2002 SL</t>
  </si>
  <si>
    <t>2020/001144</t>
  </si>
  <si>
    <t>CONCIERTOS DE GIRASON COMBO EL 11 DE JULIO Y EL 15 DE AGOSTO EN FUENLABRADA</t>
  </si>
  <si>
    <t>B84563105</t>
  </si>
  <si>
    <t>LUXORA PRODUCCIONES AUDIVISUALES, S.L.</t>
  </si>
  <si>
    <t>2020/001148</t>
  </si>
  <si>
    <t>Concierto de BLUBERRY BAND del 1 de agosto en el parque de La Pollina</t>
  </si>
  <si>
    <t>Total LUXORA PRODUCCIONES AUDIVISUALES, S.L.</t>
  </si>
  <si>
    <t>2020/001126</t>
  </si>
  <si>
    <t>Atenciones protocolarias durante la realización de la obra del artista DULK en Fuenlabrada</t>
  </si>
  <si>
    <t>B86328655</t>
  </si>
  <si>
    <t>MAHARETA RESTAURACION S.L</t>
  </si>
  <si>
    <t>Total MAHARETA RESTAURACION S.L</t>
  </si>
  <si>
    <t>2020/000653</t>
  </si>
  <si>
    <t>Pago honorarios profesionales por la sesión doble de cuentacuentos on-line de Eugenia Manzanera el día  15 de octubre de 2020. en la Biblioteca José Caballero Bonald</t>
  </si>
  <si>
    <t>07963165J</t>
  </si>
  <si>
    <t>MANZANERA DE LA FUENTE, EUGENIA</t>
  </si>
  <si>
    <t>Total MANZANERA DE LA FUENTE, EUGENIA</t>
  </si>
  <si>
    <t>2020/001154</t>
  </si>
  <si>
    <t>Función de Áureo el 8 de agosto en el colegio Aula 3 de Fuenlabrada</t>
  </si>
  <si>
    <t>48512194L</t>
  </si>
  <si>
    <t>MARTIN CONESA, GUIMEL</t>
  </si>
  <si>
    <t>Total MARTIN CONESA, GUIMEL</t>
  </si>
  <si>
    <t>2020/001108</t>
  </si>
  <si>
    <t>Grabación a 4 cámaras durante 4 días y montaje time-lap de la realización de la obra mural del artista DULK para el Museo de la ciudad de Fuenlabrada</t>
  </si>
  <si>
    <t>4 días</t>
  </si>
  <si>
    <t>46832364V</t>
  </si>
  <si>
    <t>MARTIN GARCIA, CARLOS</t>
  </si>
  <si>
    <t>2020/001359</t>
  </si>
  <si>
    <t>Realización de video de Fiestas Virtuales 2020</t>
  </si>
  <si>
    <t>2020/001358</t>
  </si>
  <si>
    <t>Realización en video de visita virtual a la exposición de Santiago Talavera en el Centro de Arte Tomás y Valiente</t>
  </si>
  <si>
    <t>Total MARTIN GARCIA, CARLOS</t>
  </si>
  <si>
    <t>2020/001300</t>
  </si>
  <si>
    <t>Aplicación de barniz protector a obras del Museo de Arte Urbano de Fuenlabrada</t>
  </si>
  <si>
    <t>50204831V</t>
  </si>
  <si>
    <t>MARTIN HARINERO, JAVIER</t>
  </si>
  <si>
    <t>Total MARTIN HARINERO, JAVIER</t>
  </si>
  <si>
    <t>2020/001241</t>
  </si>
  <si>
    <t>Transporte de la obra BLACK FRIDAY para la colección del Centro de Arte Tomás y Valiente donada por los artistas Martin y Sicilia</t>
  </si>
  <si>
    <t>43807131C</t>
  </si>
  <si>
    <t>MARTIN MORALES, JOSE ARTURO</t>
  </si>
  <si>
    <t>Total MARTIN MORALES, JOSE ARTURO</t>
  </si>
  <si>
    <t>2020/001440</t>
  </si>
  <si>
    <t>Alquiler Material de iluminación función "El paraíso de los negros" 04/10/2020 en el Centro Tomas y Valiente</t>
  </si>
  <si>
    <t>B47535448</t>
  </si>
  <si>
    <t>MONTAJES ESCENICOS GLOBALES SL</t>
  </si>
  <si>
    <t>Total MONTAJES ESCENICOS GLOBALES SL</t>
  </si>
  <si>
    <t>2020/001127</t>
  </si>
  <si>
    <t>Alquiler de 9 televisores  para la exposición Arte Urbano del Centro Cultura Tomas y Valiente</t>
  </si>
  <si>
    <t>79263982W</t>
  </si>
  <si>
    <t>MORENO MULET, VICENTE M.</t>
  </si>
  <si>
    <t>Total MORENO MULET, VICENTE M.</t>
  </si>
  <si>
    <t>2020/001197</t>
  </si>
  <si>
    <t>Alquiler cámaras frigoríficas para Programación de Verano 2020</t>
  </si>
  <si>
    <t>2 meses</t>
  </si>
  <si>
    <t>B83909465</t>
  </si>
  <si>
    <t>NEAL HOSTELERIA SL</t>
  </si>
  <si>
    <t>Total NEAL HOSTELERIA SL</t>
  </si>
  <si>
    <t>2020/001215</t>
  </si>
  <si>
    <t>Botellas de agua 0,5 litros para actividades culturales Verano 2020</t>
  </si>
  <si>
    <t>B88373865</t>
  </si>
  <si>
    <t>NOVARANDIS, S.L.</t>
  </si>
  <si>
    <t>Total NOVARANDIS, S.L.</t>
  </si>
  <si>
    <t>2020/001212</t>
  </si>
  <si>
    <t>Función de BALDIN BADA el día 29 de agosto en Fuenlabrada</t>
  </si>
  <si>
    <t>72725454Y</t>
  </si>
  <si>
    <t>OLAIZOLA CALDERON, SHAKTI</t>
  </si>
  <si>
    <t>Total OLAIZOLA CALDERON, SHAKTI</t>
  </si>
  <si>
    <t>2020/001134</t>
  </si>
  <si>
    <t>Función de Gala de Magia, 4 de julio dentro de la programacion del Verano Cultural 2020</t>
  </si>
  <si>
    <t>B79975082</t>
  </si>
  <si>
    <t>PRODUCCIONES CACHIVACHE S.L.</t>
  </si>
  <si>
    <t>2020/001151</t>
  </si>
  <si>
    <t>Representaciones de Una Tarde con Buster Keaton los días 25 de julio, 1 y 29 de agosto en Fuenlabrada</t>
  </si>
  <si>
    <t>Total PRODUCCIONES CACHIVACHE S.L.</t>
  </si>
  <si>
    <t>2020/001139</t>
  </si>
  <si>
    <t>Representación de Gran Gala de Circo del 11 de julio dentro de las actividades del  Verano al Fresco</t>
  </si>
  <si>
    <t>B86681418</t>
  </si>
  <si>
    <t>PRODUCCIONES CHISGARABIS SL</t>
  </si>
  <si>
    <t>2020/001141</t>
  </si>
  <si>
    <t>REPRESENTACIONES DE  ESPECTACULO ALOLÓ JULIO-AGOSTO DENTRO DE LA PROGRMACION DE VERANO 2020</t>
  </si>
  <si>
    <t>Total PRODUCCIONES CHISGARABIS SL</t>
  </si>
  <si>
    <t>2020/001179</t>
  </si>
  <si>
    <t>Concierto TRIBUTO A GUNS &amp; ROSES el día 18 de julio en el Parque de La Pollina</t>
  </si>
  <si>
    <t>B87177135</t>
  </si>
  <si>
    <t>PRODUCCIONES SALVAJES, S.L.</t>
  </si>
  <si>
    <t>2020/001156</t>
  </si>
  <si>
    <t>CONCIERTOS DE Descubriendo a Nirvana el 15 de agosto y Descubriendo a Fito y Fitipaldis el 22 de agosto en Fuenlabrada</t>
  </si>
  <si>
    <t>Total PRODUCCIONES SALVAJES, S.L.</t>
  </si>
  <si>
    <t>2020/001146</t>
  </si>
  <si>
    <t>Función de Maestríssimo en el CEIP de Fuenlabrada el día 18 de julio dentro de la progamación de verano 2020</t>
  </si>
  <si>
    <t>B80769581</t>
  </si>
  <si>
    <t>PRODUCCIONES YLLANA S.L.</t>
  </si>
  <si>
    <t>Total PRODUCCIONES YLLANA S.L.</t>
  </si>
  <si>
    <t>2020/001135</t>
  </si>
  <si>
    <t>CONCIERTO DE ALPARGATA EL 4 DE JULIO EN EL COLEGIO JULIAN DE LA CIERVA</t>
  </si>
  <si>
    <t>05428453Q</t>
  </si>
  <si>
    <t>RAMOS SAMUDIO, GABRIEL</t>
  </si>
  <si>
    <t>Total RAMOS SAMUDIO, GABRIEL</t>
  </si>
  <si>
    <t>2020/001203</t>
  </si>
  <si>
    <t>Sombreros serigrafiados adulto y niño para actividades Verano 2020</t>
  </si>
  <si>
    <t>B86873312</t>
  </si>
  <si>
    <t>REGALISMA SL</t>
  </si>
  <si>
    <t>Total REGALISMA SL</t>
  </si>
  <si>
    <t>2020/001137</t>
  </si>
  <si>
    <t>conciertos de DESCUBRIENDO A AC/DC el 1 de julio, DESCUBRIENDO A THE BEATLES el 25 de julio y de DESCUBRIENDO A U2 el 8 de agosto</t>
  </si>
  <si>
    <t>B87528238</t>
  </si>
  <si>
    <t>ROCK EN FAMILIA,  S.L.</t>
  </si>
  <si>
    <t>Total ROCK EN FAMILIA,  S.L.</t>
  </si>
  <si>
    <t>2020/001157</t>
  </si>
  <si>
    <t>Dos funciones de EL SUPERSUSTITUTO el 15 y 22 de agosto en Fuenlabrada</t>
  </si>
  <si>
    <t>43658769P</t>
  </si>
  <si>
    <t>RUIZ SUAREZ, JOSE ANTONIO</t>
  </si>
  <si>
    <t>Total RUIZ SUAREZ, JOSE ANTONIO</t>
  </si>
  <si>
    <t>2020/001413</t>
  </si>
  <si>
    <t>Pizarras digitales aulas de Lenguaje Musical de la Escuela de Música.</t>
  </si>
  <si>
    <t>B98718927</t>
  </si>
  <si>
    <t>SOFT CONTROLS  DOMETICA Y AUDIOVISUAL, S.L.</t>
  </si>
  <si>
    <t>Total SOFT CONTROLS  DOMETICA Y AUDIOVISUAL, S.L.</t>
  </si>
  <si>
    <t>2020/001125</t>
  </si>
  <si>
    <t>COORDINACIÓN PROYECTO DEL ARTISTA DULK PARA EL PROYECTO MUSEO DE ARTE URBANO DE FUENLABRADA MAUF</t>
  </si>
  <si>
    <t>B88547914</t>
  </si>
  <si>
    <t>STUDIO33 ART LAB SL</t>
  </si>
  <si>
    <t>Total STUDIO33 ART LAB SL</t>
  </si>
  <si>
    <t>2020/001143</t>
  </si>
  <si>
    <t>Presentaciones de espectáculos de títeres de OKARINO TRAPISONDA el 4, 11, 18 y 25 de julio y 29 de agosto en Fuenlabrada dentro de la programacion de Verano</t>
  </si>
  <si>
    <t>B78856051</t>
  </si>
  <si>
    <t>TEATRO DE TITERES, S.L.</t>
  </si>
  <si>
    <t>Total TEATRO DE TITERES, S.L.</t>
  </si>
  <si>
    <t>2020/001109</t>
  </si>
  <si>
    <t>Alquiler de grúa para la realización de la obra del artista DULK para el Museo de la ciudad de Fuenlabrada</t>
  </si>
  <si>
    <t>B84374982</t>
  </si>
  <si>
    <t>TERMISER SERVICIOS INTEGRALES SL</t>
  </si>
  <si>
    <t>Total TERMISER SERVICIOS INTEGRALES SL</t>
  </si>
  <si>
    <t>2020/001118</t>
  </si>
  <si>
    <t>ESPEJOS PARA EQUIPAMIENTO CENTRO TOMAS Y VALIENTE</t>
  </si>
  <si>
    <t>15 días</t>
  </si>
  <si>
    <t>B78418852</t>
  </si>
  <si>
    <t>TRANSPORTABLE SL</t>
  </si>
  <si>
    <t>2020/001301</t>
  </si>
  <si>
    <t>Mobiliario para Estudio de Grabación y edición de material multimedia</t>
  </si>
  <si>
    <t>Total TRANSPORTABLE SL</t>
  </si>
  <si>
    <t>2020/001337</t>
  </si>
  <si>
    <t>Transporte ida y vuelta de la obra del artista Santiago Talavera para su exposición en la Sala B del Centro de Arte Tomás y Valiente del 24 de septiembre al 22 de octubre de 2020</t>
  </si>
  <si>
    <t>A79527164</t>
  </si>
  <si>
    <t>TRANSPORTES EMBALAJES MONTAJES Y ALMACENAJE SA</t>
  </si>
  <si>
    <t>Total TRANSPORTES EMBALAJES MONTAJES Y ALMACENAJE SA</t>
  </si>
  <si>
    <t>2020/001136</t>
  </si>
  <si>
    <t>CONCIERTOS DE LA PANDILLA FUENLI, incluidos en la programación extra de Verano 2020</t>
  </si>
  <si>
    <t>B82854191</t>
  </si>
  <si>
    <t>TRAST PROYECT S.L.</t>
  </si>
  <si>
    <t>Total TRAST PROYECT S.L.</t>
  </si>
  <si>
    <t>2020/001200</t>
  </si>
  <si>
    <t>Sombreros de poliéster para actividades de Verano 2020</t>
  </si>
  <si>
    <t>B87516241</t>
  </si>
  <si>
    <t>TROFEOS MASUKY SL</t>
  </si>
  <si>
    <t>Total TROFEOS MASUKY SL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</si>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</sst>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>
    <font>
      <sz val="10"/>
      <name val="Arial"/>
    </font>
    <font>
      <sz val="10"/>
      <color indexed="8"/>
      <name val="SansSerif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14" fontId="5" fillId="5" borderId="4" xfId="0" applyNumberFormat="1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0" fillId="5" borderId="4" xfId="0" applyFill="1" applyBorder="1"/>
    <xf numFmtId="16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0" fillId="4" borderId="4" xfId="0" applyFill="1" applyBorder="1"/>
    <xf numFmtId="164" fontId="5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topLeftCell="B1" zoomScale="82" zoomScaleNormal="82" workbookViewId="0">
      <pane ySplit="2" topLeftCell="A111" activePane="bottomLeft" state="frozen"/>
      <selection activeCell="B1" sqref="B1"/>
      <selection pane="bottomLeft" activeCell="N111" sqref="N111"/>
    </sheetView>
  </sheetViews>
  <sheetFormatPr baseColWidth="10" defaultColWidth="9.140625" defaultRowHeight="12.75" outlineLevelRow="2"/>
  <cols>
    <col min="1" max="1" width="8.85546875" hidden="1" customWidth="1"/>
    <col min="2" max="2" width="15.140625" customWidth="1"/>
    <col min="3" max="3" width="42" customWidth="1"/>
    <col min="4" max="4" width="15.5703125" customWidth="1"/>
    <col min="5" max="5" width="15.140625" customWidth="1"/>
    <col min="6" max="6" width="11.7109375" customWidth="1"/>
    <col min="7" max="7" width="18.7109375" customWidth="1"/>
    <col min="8" max="8" width="15.85546875" customWidth="1"/>
    <col min="9" max="9" width="30.7109375" customWidth="1"/>
    <col min="10" max="12" width="8.85546875" hidden="1" customWidth="1"/>
    <col min="13" max="13" width="16.42578125" customWidth="1"/>
  </cols>
  <sheetData>
    <row r="1" spans="1:13" ht="36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" customHeight="1" thickTop="1" thickBot="1">
      <c r="A2" s="1"/>
      <c r="B2" s="4" t="s">
        <v>1</v>
      </c>
      <c r="C2" s="5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1"/>
      <c r="M2" s="6" t="s">
        <v>9</v>
      </c>
    </row>
    <row r="3" spans="1:13" ht="45" customHeight="1" outlineLevel="2" thickTop="1" thickBot="1">
      <c r="A3" s="1"/>
      <c r="B3" s="7" t="s">
        <v>10</v>
      </c>
      <c r="C3" s="7" t="s">
        <v>11</v>
      </c>
      <c r="D3" s="7" t="s">
        <v>12</v>
      </c>
      <c r="E3" s="8">
        <v>44015</v>
      </c>
      <c r="F3" s="7" t="s">
        <v>13</v>
      </c>
      <c r="G3" s="7">
        <v>1</v>
      </c>
      <c r="H3" s="7" t="s">
        <v>14</v>
      </c>
      <c r="I3" s="7" t="s">
        <v>15</v>
      </c>
      <c r="J3" s="9"/>
      <c r="K3" s="9"/>
      <c r="L3" s="10"/>
      <c r="M3" s="11">
        <v>1796.85</v>
      </c>
    </row>
    <row r="4" spans="1:13" ht="45" customHeight="1" outlineLevel="1" thickTop="1" thickBot="1">
      <c r="A4" s="1"/>
      <c r="B4" s="12"/>
      <c r="C4" s="13"/>
      <c r="D4" s="13"/>
      <c r="E4" s="13"/>
      <c r="F4" s="13"/>
      <c r="G4" s="13"/>
      <c r="H4" s="14"/>
      <c r="I4" s="15" t="s">
        <v>16</v>
      </c>
      <c r="J4" s="9"/>
      <c r="K4" s="9"/>
      <c r="L4" s="10"/>
      <c r="M4" s="11">
        <f>SUBTOTAL(9,M3:M3)</f>
        <v>1796.85</v>
      </c>
    </row>
    <row r="5" spans="1:13" ht="45" customHeight="1" outlineLevel="2" thickTop="1" thickBot="1">
      <c r="A5" s="1"/>
      <c r="B5" s="7" t="s">
        <v>17</v>
      </c>
      <c r="C5" s="7" t="s">
        <v>18</v>
      </c>
      <c r="D5" s="7" t="s">
        <v>19</v>
      </c>
      <c r="E5" s="8">
        <v>44068</v>
      </c>
      <c r="F5" s="7" t="s">
        <v>20</v>
      </c>
      <c r="G5" s="7">
        <v>1</v>
      </c>
      <c r="H5" s="7" t="s">
        <v>21</v>
      </c>
      <c r="I5" s="7" t="s">
        <v>22</v>
      </c>
      <c r="J5" s="9"/>
      <c r="K5" s="9"/>
      <c r="L5" s="10"/>
      <c r="M5" s="11">
        <v>8167.5</v>
      </c>
    </row>
    <row r="6" spans="1:13" ht="45" customHeight="1" outlineLevel="1" thickTop="1" thickBot="1">
      <c r="A6" s="1"/>
      <c r="B6" s="12"/>
      <c r="C6" s="13"/>
      <c r="D6" s="13"/>
      <c r="E6" s="13"/>
      <c r="F6" s="13"/>
      <c r="G6" s="13"/>
      <c r="H6" s="14"/>
      <c r="I6" s="15" t="s">
        <v>23</v>
      </c>
      <c r="J6" s="9"/>
      <c r="K6" s="9"/>
      <c r="L6" s="10"/>
      <c r="M6" s="11">
        <f>SUBTOTAL(9,M5:M5)</f>
        <v>8167.5</v>
      </c>
    </row>
    <row r="7" spans="1:13" ht="45" customHeight="1" outlineLevel="2" thickTop="1" thickBot="1">
      <c r="A7" s="1"/>
      <c r="B7" s="7" t="s">
        <v>24</v>
      </c>
      <c r="C7" s="7" t="s">
        <v>25</v>
      </c>
      <c r="D7" s="7" t="s">
        <v>26</v>
      </c>
      <c r="E7" s="8">
        <v>44040</v>
      </c>
      <c r="F7" s="7" t="s">
        <v>27</v>
      </c>
      <c r="G7" s="7">
        <v>1</v>
      </c>
      <c r="H7" s="7" t="s">
        <v>28</v>
      </c>
      <c r="I7" s="7" t="s">
        <v>29</v>
      </c>
      <c r="J7" s="9"/>
      <c r="K7" s="9"/>
      <c r="L7" s="10"/>
      <c r="M7" s="11">
        <v>3025</v>
      </c>
    </row>
    <row r="8" spans="1:13" ht="45" customHeight="1" outlineLevel="1" thickTop="1" thickBot="1">
      <c r="A8" s="1"/>
      <c r="B8" s="12"/>
      <c r="C8" s="13"/>
      <c r="D8" s="13"/>
      <c r="E8" s="13"/>
      <c r="F8" s="13"/>
      <c r="G8" s="13"/>
      <c r="H8" s="14"/>
      <c r="I8" s="15" t="s">
        <v>30</v>
      </c>
      <c r="J8" s="9"/>
      <c r="K8" s="9"/>
      <c r="L8" s="10"/>
      <c r="M8" s="11">
        <f>SUBTOTAL(9,M7:M7)</f>
        <v>3025</v>
      </c>
    </row>
    <row r="9" spans="1:13" ht="45" customHeight="1" outlineLevel="2" thickTop="1" thickBot="1">
      <c r="A9" s="1"/>
      <c r="B9" s="7" t="s">
        <v>31</v>
      </c>
      <c r="C9" s="7" t="s">
        <v>32</v>
      </c>
      <c r="D9" s="7" t="s">
        <v>26</v>
      </c>
      <c r="E9" s="8">
        <v>44040</v>
      </c>
      <c r="F9" s="7" t="s">
        <v>33</v>
      </c>
      <c r="G9" s="7">
        <v>1</v>
      </c>
      <c r="H9" s="7" t="s">
        <v>34</v>
      </c>
      <c r="I9" s="7" t="s">
        <v>35</v>
      </c>
      <c r="J9" s="9"/>
      <c r="K9" s="9"/>
      <c r="L9" s="10"/>
      <c r="M9" s="11">
        <v>7986</v>
      </c>
    </row>
    <row r="10" spans="1:13" ht="45" customHeight="1" outlineLevel="1" thickTop="1" thickBot="1">
      <c r="A10" s="1"/>
      <c r="B10" s="12"/>
      <c r="C10" s="13"/>
      <c r="D10" s="13"/>
      <c r="E10" s="13"/>
      <c r="F10" s="13"/>
      <c r="G10" s="13"/>
      <c r="H10" s="14"/>
      <c r="I10" s="15" t="s">
        <v>36</v>
      </c>
      <c r="J10" s="9"/>
      <c r="K10" s="9"/>
      <c r="L10" s="10"/>
      <c r="M10" s="11">
        <f>SUBTOTAL(9,M9:M9)</f>
        <v>7986</v>
      </c>
    </row>
    <row r="11" spans="1:13" ht="45" customHeight="1" outlineLevel="2" thickTop="1" thickBot="1">
      <c r="A11" s="1"/>
      <c r="B11" s="7" t="s">
        <v>37</v>
      </c>
      <c r="C11" s="7" t="s">
        <v>38</v>
      </c>
      <c r="D11" s="7" t="s">
        <v>12</v>
      </c>
      <c r="E11" s="8">
        <v>44104</v>
      </c>
      <c r="F11" s="7" t="s">
        <v>39</v>
      </c>
      <c r="G11" s="7">
        <v>2</v>
      </c>
      <c r="H11" s="7" t="s">
        <v>40</v>
      </c>
      <c r="I11" s="7" t="s">
        <v>41</v>
      </c>
      <c r="J11" s="9"/>
      <c r="K11" s="9"/>
      <c r="L11" s="10"/>
      <c r="M11" s="11">
        <v>3049.2</v>
      </c>
    </row>
    <row r="12" spans="1:13" ht="45" customHeight="1" outlineLevel="1" thickTop="1" thickBot="1">
      <c r="A12" s="1"/>
      <c r="B12" s="12"/>
      <c r="C12" s="13"/>
      <c r="D12" s="13"/>
      <c r="E12" s="13"/>
      <c r="F12" s="13"/>
      <c r="G12" s="13"/>
      <c r="H12" s="14"/>
      <c r="I12" s="15" t="s">
        <v>42</v>
      </c>
      <c r="J12" s="9"/>
      <c r="K12" s="9"/>
      <c r="L12" s="10"/>
      <c r="M12" s="11">
        <f>SUBTOTAL(9,M11:M11)</f>
        <v>3049.2</v>
      </c>
    </row>
    <row r="13" spans="1:13" ht="45" customHeight="1" outlineLevel="2" thickTop="1" thickBot="1">
      <c r="A13" s="1"/>
      <c r="B13" s="7" t="s">
        <v>43</v>
      </c>
      <c r="C13" s="7" t="s">
        <v>44</v>
      </c>
      <c r="D13" s="7" t="s">
        <v>26</v>
      </c>
      <c r="E13" s="8">
        <v>44040</v>
      </c>
      <c r="F13" s="7" t="s">
        <v>27</v>
      </c>
      <c r="G13" s="7">
        <v>1</v>
      </c>
      <c r="H13" s="7" t="s">
        <v>45</v>
      </c>
      <c r="I13" s="7" t="s">
        <v>46</v>
      </c>
      <c r="J13" s="9"/>
      <c r="K13" s="9"/>
      <c r="L13" s="10"/>
      <c r="M13" s="11">
        <v>3146</v>
      </c>
    </row>
    <row r="14" spans="1:13" ht="45" customHeight="1" outlineLevel="1" thickTop="1" thickBot="1">
      <c r="A14" s="1"/>
      <c r="B14" s="12"/>
      <c r="C14" s="13"/>
      <c r="D14" s="13"/>
      <c r="E14" s="13"/>
      <c r="F14" s="13"/>
      <c r="G14" s="13"/>
      <c r="H14" s="14"/>
      <c r="I14" s="15" t="s">
        <v>47</v>
      </c>
      <c r="J14" s="9"/>
      <c r="K14" s="9"/>
      <c r="L14" s="10"/>
      <c r="M14" s="11">
        <f>SUBTOTAL(9,M13:M13)</f>
        <v>3146</v>
      </c>
    </row>
    <row r="15" spans="1:13" ht="71.25" customHeight="1" outlineLevel="2" thickTop="1" thickBot="1">
      <c r="A15" s="1"/>
      <c r="B15" s="7" t="s">
        <v>48</v>
      </c>
      <c r="C15" s="7" t="s">
        <v>49</v>
      </c>
      <c r="D15" s="7" t="s">
        <v>26</v>
      </c>
      <c r="E15" s="8">
        <v>44040</v>
      </c>
      <c r="F15" s="7" t="s">
        <v>33</v>
      </c>
      <c r="G15" s="7">
        <v>1</v>
      </c>
      <c r="H15" s="7" t="s">
        <v>50</v>
      </c>
      <c r="I15" s="7" t="s">
        <v>51</v>
      </c>
      <c r="J15" s="9"/>
      <c r="K15" s="9"/>
      <c r="L15" s="10"/>
      <c r="M15" s="11">
        <v>2005.58</v>
      </c>
    </row>
    <row r="16" spans="1:13" ht="45" customHeight="1" outlineLevel="1" thickTop="1" thickBot="1">
      <c r="A16" s="1"/>
      <c r="B16" s="12"/>
      <c r="C16" s="13"/>
      <c r="D16" s="13"/>
      <c r="E16" s="13"/>
      <c r="F16" s="13"/>
      <c r="G16" s="13"/>
      <c r="H16" s="14"/>
      <c r="I16" s="15" t="s">
        <v>52</v>
      </c>
      <c r="J16" s="9"/>
      <c r="K16" s="9"/>
      <c r="L16" s="10"/>
      <c r="M16" s="11">
        <f>SUBTOTAL(9,M15:M15)</f>
        <v>2005.58</v>
      </c>
    </row>
    <row r="17" spans="1:13" ht="45" customHeight="1" outlineLevel="2" thickTop="1" thickBot="1">
      <c r="A17" s="1"/>
      <c r="B17" s="7" t="s">
        <v>53</v>
      </c>
      <c r="C17" s="7" t="s">
        <v>54</v>
      </c>
      <c r="D17" s="7" t="s">
        <v>19</v>
      </c>
      <c r="E17" s="8">
        <v>44104</v>
      </c>
      <c r="F17" s="7" t="s">
        <v>27</v>
      </c>
      <c r="G17" s="7">
        <v>1</v>
      </c>
      <c r="H17" s="7" t="s">
        <v>55</v>
      </c>
      <c r="I17" s="7" t="s">
        <v>56</v>
      </c>
      <c r="J17" s="9"/>
      <c r="K17" s="9"/>
      <c r="L17" s="10"/>
      <c r="M17" s="11">
        <v>261.94</v>
      </c>
    </row>
    <row r="18" spans="1:13" ht="45" customHeight="1" outlineLevel="1" thickTop="1" thickBot="1">
      <c r="A18" s="1"/>
      <c r="B18" s="12"/>
      <c r="C18" s="13"/>
      <c r="D18" s="13"/>
      <c r="E18" s="13"/>
      <c r="F18" s="13"/>
      <c r="G18" s="13"/>
      <c r="H18" s="14"/>
      <c r="I18" s="15" t="s">
        <v>57</v>
      </c>
      <c r="J18" s="9"/>
      <c r="K18" s="9"/>
      <c r="L18" s="10"/>
      <c r="M18" s="11">
        <f>SUBTOTAL(9,M17:M17)</f>
        <v>261.94</v>
      </c>
    </row>
    <row r="19" spans="1:13" ht="45" customHeight="1" outlineLevel="2" thickTop="1" thickBot="1">
      <c r="A19" s="1"/>
      <c r="B19" s="7" t="s">
        <v>58</v>
      </c>
      <c r="C19" s="7" t="s">
        <v>59</v>
      </c>
      <c r="D19" s="7" t="s">
        <v>26</v>
      </c>
      <c r="E19" s="8">
        <v>44020</v>
      </c>
      <c r="F19" s="7" t="s">
        <v>27</v>
      </c>
      <c r="G19" s="7">
        <v>1</v>
      </c>
      <c r="H19" s="7" t="s">
        <v>60</v>
      </c>
      <c r="I19" s="7" t="s">
        <v>61</v>
      </c>
      <c r="J19" s="9"/>
      <c r="K19" s="9"/>
      <c r="L19" s="10"/>
      <c r="M19" s="11">
        <v>1621.4</v>
      </c>
    </row>
    <row r="20" spans="1:13" ht="45" customHeight="1" outlineLevel="1" thickTop="1" thickBot="1">
      <c r="A20" s="1"/>
      <c r="B20" s="12"/>
      <c r="C20" s="13"/>
      <c r="D20" s="13"/>
      <c r="E20" s="13"/>
      <c r="F20" s="13"/>
      <c r="G20" s="13"/>
      <c r="H20" s="14"/>
      <c r="I20" s="15" t="s">
        <v>62</v>
      </c>
      <c r="J20" s="9"/>
      <c r="K20" s="9"/>
      <c r="L20" s="10"/>
      <c r="M20" s="11">
        <f>SUBTOTAL(9,M19:M19)</f>
        <v>1621.4</v>
      </c>
    </row>
    <row r="21" spans="1:13" ht="45" customHeight="1" outlineLevel="2" thickTop="1" thickBot="1">
      <c r="A21" s="1"/>
      <c r="B21" s="7" t="s">
        <v>63</v>
      </c>
      <c r="C21" s="16" t="s">
        <v>64</v>
      </c>
      <c r="D21" s="16" t="s">
        <v>26</v>
      </c>
      <c r="E21" s="8">
        <v>44104</v>
      </c>
      <c r="F21" s="7" t="s">
        <v>27</v>
      </c>
      <c r="G21" s="7">
        <v>1</v>
      </c>
      <c r="H21" s="7" t="s">
        <v>65</v>
      </c>
      <c r="I21" s="7" t="s">
        <v>66</v>
      </c>
      <c r="J21" s="9"/>
      <c r="K21" s="9"/>
      <c r="L21" s="10"/>
      <c r="M21" s="11">
        <v>220</v>
      </c>
    </row>
    <row r="22" spans="1:13" ht="45" customHeight="1" outlineLevel="1" thickTop="1" thickBot="1">
      <c r="A22" s="1"/>
      <c r="B22" s="12"/>
      <c r="C22" s="13"/>
      <c r="D22" s="13"/>
      <c r="E22" s="13"/>
      <c r="F22" s="13"/>
      <c r="G22" s="13"/>
      <c r="H22" s="14"/>
      <c r="I22" s="15" t="s">
        <v>67</v>
      </c>
      <c r="J22" s="9"/>
      <c r="K22" s="9"/>
      <c r="L22" s="10"/>
      <c r="M22" s="11">
        <f>SUBTOTAL(9,M21:M21)</f>
        <v>220</v>
      </c>
    </row>
    <row r="23" spans="1:13" ht="45" customHeight="1" outlineLevel="2" thickTop="1" thickBot="1">
      <c r="A23" s="1"/>
      <c r="B23" s="7" t="s">
        <v>68</v>
      </c>
      <c r="C23" s="16" t="s">
        <v>69</v>
      </c>
      <c r="D23" s="16" t="s">
        <v>26</v>
      </c>
      <c r="E23" s="8">
        <v>44104</v>
      </c>
      <c r="F23" s="7" t="s">
        <v>33</v>
      </c>
      <c r="G23" s="7">
        <v>1</v>
      </c>
      <c r="H23" s="7" t="s">
        <v>70</v>
      </c>
      <c r="I23" s="7" t="s">
        <v>71</v>
      </c>
      <c r="J23" s="9"/>
      <c r="K23" s="9"/>
      <c r="L23" s="10"/>
      <c r="M23" s="11">
        <v>500</v>
      </c>
    </row>
    <row r="24" spans="1:13" ht="66" customHeight="1" outlineLevel="2" thickTop="1" thickBot="1">
      <c r="A24" s="1"/>
      <c r="B24" s="7" t="s">
        <v>72</v>
      </c>
      <c r="C24" s="16" t="s">
        <v>73</v>
      </c>
      <c r="D24" s="16" t="s">
        <v>26</v>
      </c>
      <c r="E24" s="8">
        <v>44104</v>
      </c>
      <c r="F24" s="7" t="s">
        <v>33</v>
      </c>
      <c r="G24" s="7">
        <v>1</v>
      </c>
      <c r="H24" s="7" t="s">
        <v>70</v>
      </c>
      <c r="I24" s="7" t="s">
        <v>71</v>
      </c>
      <c r="J24" s="9"/>
      <c r="K24" s="9"/>
      <c r="L24" s="10"/>
      <c r="M24" s="11">
        <v>800</v>
      </c>
    </row>
    <row r="25" spans="1:13" ht="45" customHeight="1" outlineLevel="1" thickTop="1" thickBot="1">
      <c r="A25" s="1"/>
      <c r="B25" s="12"/>
      <c r="C25" s="13"/>
      <c r="D25" s="13"/>
      <c r="E25" s="13"/>
      <c r="F25" s="13"/>
      <c r="G25" s="13"/>
      <c r="H25" s="14"/>
      <c r="I25" s="15" t="s">
        <v>74</v>
      </c>
      <c r="J25" s="9"/>
      <c r="K25" s="9"/>
      <c r="L25" s="10"/>
      <c r="M25" s="11">
        <f>SUBTOTAL(9,M23:M24)</f>
        <v>1300</v>
      </c>
    </row>
    <row r="26" spans="1:13" ht="45" customHeight="1" outlineLevel="2" thickTop="1" thickBot="1">
      <c r="A26" s="1"/>
      <c r="B26" s="7" t="s">
        <v>75</v>
      </c>
      <c r="C26" s="7" t="s">
        <v>76</v>
      </c>
      <c r="D26" s="7" t="s">
        <v>12</v>
      </c>
      <c r="E26" s="8">
        <v>44019</v>
      </c>
      <c r="F26" s="7" t="s">
        <v>77</v>
      </c>
      <c r="G26" s="7">
        <v>1</v>
      </c>
      <c r="H26" s="7" t="s">
        <v>78</v>
      </c>
      <c r="I26" s="7" t="s">
        <v>79</v>
      </c>
      <c r="J26" s="9"/>
      <c r="K26" s="9"/>
      <c r="L26" s="10"/>
      <c r="M26" s="11">
        <v>1742.4</v>
      </c>
    </row>
    <row r="27" spans="1:13" ht="45" customHeight="1" outlineLevel="2" thickTop="1" thickBot="1">
      <c r="A27" s="1"/>
      <c r="B27" s="7" t="s">
        <v>80</v>
      </c>
      <c r="C27" s="7" t="s">
        <v>81</v>
      </c>
      <c r="D27" s="7" t="s">
        <v>12</v>
      </c>
      <c r="E27" s="8">
        <v>44019</v>
      </c>
      <c r="F27" s="7" t="s">
        <v>27</v>
      </c>
      <c r="G27" s="7">
        <v>1</v>
      </c>
      <c r="H27" s="7" t="s">
        <v>78</v>
      </c>
      <c r="I27" s="7" t="s">
        <v>79</v>
      </c>
      <c r="J27" s="9"/>
      <c r="K27" s="9"/>
      <c r="L27" s="10"/>
      <c r="M27" s="11">
        <v>726</v>
      </c>
    </row>
    <row r="28" spans="1:13" ht="45" customHeight="1" outlineLevel="2" thickTop="1" thickBot="1">
      <c r="A28" s="1"/>
      <c r="B28" s="7" t="s">
        <v>82</v>
      </c>
      <c r="C28" s="7" t="s">
        <v>83</v>
      </c>
      <c r="D28" s="7" t="s">
        <v>12</v>
      </c>
      <c r="E28" s="8">
        <v>44019</v>
      </c>
      <c r="F28" s="7" t="s">
        <v>27</v>
      </c>
      <c r="G28" s="7">
        <v>1</v>
      </c>
      <c r="H28" s="7" t="s">
        <v>78</v>
      </c>
      <c r="I28" s="7" t="s">
        <v>79</v>
      </c>
      <c r="J28" s="9"/>
      <c r="K28" s="9"/>
      <c r="L28" s="10"/>
      <c r="M28" s="11">
        <v>151.25</v>
      </c>
    </row>
    <row r="29" spans="1:13" ht="45" customHeight="1" outlineLevel="1" thickTop="1" thickBot="1">
      <c r="A29" s="1"/>
      <c r="B29" s="12"/>
      <c r="C29" s="13"/>
      <c r="D29" s="13"/>
      <c r="E29" s="13"/>
      <c r="F29" s="13"/>
      <c r="G29" s="13"/>
      <c r="H29" s="14"/>
      <c r="I29" s="15" t="s">
        <v>84</v>
      </c>
      <c r="J29" s="9"/>
      <c r="K29" s="9"/>
      <c r="L29" s="10"/>
      <c r="M29" s="11">
        <f>SUBTOTAL(9,M26:M28)</f>
        <v>2619.65</v>
      </c>
    </row>
    <row r="30" spans="1:13" ht="62.25" customHeight="1" outlineLevel="2" thickTop="1" thickBot="1">
      <c r="A30" s="1"/>
      <c r="B30" s="7" t="s">
        <v>85</v>
      </c>
      <c r="C30" s="7" t="s">
        <v>86</v>
      </c>
      <c r="D30" s="7" t="s">
        <v>26</v>
      </c>
      <c r="E30" s="8">
        <v>44020</v>
      </c>
      <c r="F30" s="7" t="s">
        <v>87</v>
      </c>
      <c r="G30" s="7">
        <v>1</v>
      </c>
      <c r="H30" s="7" t="s">
        <v>88</v>
      </c>
      <c r="I30" s="7" t="s">
        <v>89</v>
      </c>
      <c r="J30" s="9"/>
      <c r="K30" s="9"/>
      <c r="L30" s="10"/>
      <c r="M30" s="11">
        <v>17545</v>
      </c>
    </row>
    <row r="31" spans="1:13" ht="45" customHeight="1" outlineLevel="1" thickTop="1" thickBot="1">
      <c r="A31" s="1"/>
      <c r="B31" s="12"/>
      <c r="C31" s="13"/>
      <c r="D31" s="13"/>
      <c r="E31" s="13"/>
      <c r="F31" s="13"/>
      <c r="G31" s="13"/>
      <c r="H31" s="14"/>
      <c r="I31" s="15" t="s">
        <v>90</v>
      </c>
      <c r="J31" s="9"/>
      <c r="K31" s="9"/>
      <c r="L31" s="10"/>
      <c r="M31" s="11">
        <f>SUBTOTAL(9,M30:M30)</f>
        <v>17545</v>
      </c>
    </row>
    <row r="32" spans="1:13" ht="45" customHeight="1" outlineLevel="2" thickTop="1" thickBot="1">
      <c r="A32" s="1"/>
      <c r="B32" s="7" t="s">
        <v>91</v>
      </c>
      <c r="C32" s="7" t="s">
        <v>92</v>
      </c>
      <c r="D32" s="7" t="s">
        <v>26</v>
      </c>
      <c r="E32" s="8">
        <v>44020</v>
      </c>
      <c r="F32" s="7" t="s">
        <v>27</v>
      </c>
      <c r="G32" s="7">
        <v>2</v>
      </c>
      <c r="H32" s="7" t="s">
        <v>93</v>
      </c>
      <c r="I32" s="7" t="s">
        <v>94</v>
      </c>
      <c r="J32" s="9"/>
      <c r="K32" s="9"/>
      <c r="L32" s="10"/>
      <c r="M32" s="11">
        <v>6231.5</v>
      </c>
    </row>
    <row r="33" spans="1:13" ht="45" customHeight="1" outlineLevel="1" thickTop="1" thickBot="1">
      <c r="A33" s="1"/>
      <c r="B33" s="12"/>
      <c r="C33" s="13"/>
      <c r="D33" s="13"/>
      <c r="E33" s="13"/>
      <c r="F33" s="13"/>
      <c r="G33" s="13"/>
      <c r="H33" s="14"/>
      <c r="I33" s="15" t="s">
        <v>95</v>
      </c>
      <c r="J33" s="9"/>
      <c r="K33" s="9"/>
      <c r="L33" s="10"/>
      <c r="M33" s="11">
        <f>SUBTOTAL(9,M32:M32)</f>
        <v>6231.5</v>
      </c>
    </row>
    <row r="34" spans="1:13" ht="45" customHeight="1" outlineLevel="2" thickTop="1" thickBot="1">
      <c r="A34" s="1"/>
      <c r="B34" s="7" t="s">
        <v>96</v>
      </c>
      <c r="C34" s="7" t="s">
        <v>97</v>
      </c>
      <c r="D34" s="7" t="s">
        <v>26</v>
      </c>
      <c r="E34" s="8">
        <v>44040</v>
      </c>
      <c r="F34" s="7" t="s">
        <v>27</v>
      </c>
      <c r="G34" s="7">
        <v>1</v>
      </c>
      <c r="H34" s="7" t="s">
        <v>98</v>
      </c>
      <c r="I34" s="7" t="s">
        <v>99</v>
      </c>
      <c r="J34" s="9"/>
      <c r="K34" s="9"/>
      <c r="L34" s="10"/>
      <c r="M34" s="11">
        <v>2442</v>
      </c>
    </row>
    <row r="35" spans="1:13" ht="45" customHeight="1" outlineLevel="1" thickTop="1" thickBot="1">
      <c r="A35" s="1"/>
      <c r="B35" s="12"/>
      <c r="C35" s="13"/>
      <c r="D35" s="13"/>
      <c r="E35" s="13"/>
      <c r="F35" s="13"/>
      <c r="G35" s="13"/>
      <c r="H35" s="14"/>
      <c r="I35" s="15" t="s">
        <v>100</v>
      </c>
      <c r="J35" s="9"/>
      <c r="K35" s="9"/>
      <c r="L35" s="10"/>
      <c r="M35" s="11">
        <f>SUBTOTAL(9,M34:M34)</f>
        <v>2442</v>
      </c>
    </row>
    <row r="36" spans="1:13" ht="45" customHeight="1" outlineLevel="2" thickTop="1" thickBot="1">
      <c r="A36" s="1"/>
      <c r="B36" s="7" t="s">
        <v>101</v>
      </c>
      <c r="C36" s="16" t="s">
        <v>102</v>
      </c>
      <c r="D36" s="16" t="s">
        <v>26</v>
      </c>
      <c r="E36" s="8">
        <v>44104</v>
      </c>
      <c r="F36" s="7" t="s">
        <v>27</v>
      </c>
      <c r="G36" s="7">
        <v>1</v>
      </c>
      <c r="H36" s="7" t="s">
        <v>103</v>
      </c>
      <c r="I36" s="7" t="s">
        <v>104</v>
      </c>
      <c r="J36" s="9"/>
      <c r="K36" s="9"/>
      <c r="L36" s="10"/>
      <c r="M36" s="11">
        <v>250</v>
      </c>
    </row>
    <row r="37" spans="1:13" ht="45" customHeight="1" outlineLevel="1" thickTop="1" thickBot="1">
      <c r="A37" s="1"/>
      <c r="B37" s="12"/>
      <c r="C37" s="13"/>
      <c r="D37" s="13"/>
      <c r="E37" s="13"/>
      <c r="F37" s="13"/>
      <c r="G37" s="13"/>
      <c r="H37" s="14"/>
      <c r="I37" s="15" t="s">
        <v>105</v>
      </c>
      <c r="J37" s="9"/>
      <c r="K37" s="9"/>
      <c r="L37" s="10"/>
      <c r="M37" s="11">
        <f>SUBTOTAL(9,M36:M36)</f>
        <v>250</v>
      </c>
    </row>
    <row r="38" spans="1:13" ht="60.75" customHeight="1" outlineLevel="2" thickTop="1" thickBot="1">
      <c r="A38" s="1"/>
      <c r="B38" s="7" t="s">
        <v>106</v>
      </c>
      <c r="C38" s="7" t="s">
        <v>107</v>
      </c>
      <c r="D38" s="7" t="s">
        <v>19</v>
      </c>
      <c r="E38" s="8">
        <v>44029</v>
      </c>
      <c r="F38" s="7" t="s">
        <v>108</v>
      </c>
      <c r="G38" s="7">
        <v>1</v>
      </c>
      <c r="H38" s="7" t="s">
        <v>109</v>
      </c>
      <c r="I38" s="7" t="s">
        <v>110</v>
      </c>
      <c r="J38" s="9"/>
      <c r="K38" s="9"/>
      <c r="L38" s="10"/>
      <c r="M38" s="11">
        <v>3872</v>
      </c>
    </row>
    <row r="39" spans="1:13" ht="53.25" customHeight="1" outlineLevel="2" thickTop="1" thickBot="1">
      <c r="A39" s="1"/>
      <c r="B39" s="7" t="s">
        <v>111</v>
      </c>
      <c r="C39" s="7" t="s">
        <v>112</v>
      </c>
      <c r="D39" s="7" t="s">
        <v>19</v>
      </c>
      <c r="E39" s="8">
        <v>44029</v>
      </c>
      <c r="F39" s="7" t="s">
        <v>113</v>
      </c>
      <c r="G39" s="7">
        <v>1</v>
      </c>
      <c r="H39" s="7" t="s">
        <v>109</v>
      </c>
      <c r="I39" s="7" t="s">
        <v>110</v>
      </c>
      <c r="J39" s="9"/>
      <c r="K39" s="9"/>
      <c r="L39" s="10"/>
      <c r="M39" s="11">
        <v>895.4</v>
      </c>
    </row>
    <row r="40" spans="1:13" ht="57" customHeight="1" outlineLevel="2" thickTop="1" thickBot="1">
      <c r="A40" s="1"/>
      <c r="B40" s="7" t="s">
        <v>114</v>
      </c>
      <c r="C40" s="7" t="s">
        <v>115</v>
      </c>
      <c r="D40" s="7" t="s">
        <v>19</v>
      </c>
      <c r="E40" s="8">
        <v>44029</v>
      </c>
      <c r="F40" s="7" t="s">
        <v>27</v>
      </c>
      <c r="G40" s="7">
        <v>1</v>
      </c>
      <c r="H40" s="7" t="s">
        <v>109</v>
      </c>
      <c r="I40" s="7" t="s">
        <v>110</v>
      </c>
      <c r="J40" s="9"/>
      <c r="K40" s="9"/>
      <c r="L40" s="10"/>
      <c r="M40" s="11">
        <v>3993</v>
      </c>
    </row>
    <row r="41" spans="1:13" ht="45" customHeight="1" outlineLevel="1" thickTop="1" thickBot="1">
      <c r="A41" s="1"/>
      <c r="B41" s="12"/>
      <c r="C41" s="13"/>
      <c r="D41" s="13"/>
      <c r="E41" s="13"/>
      <c r="F41" s="13"/>
      <c r="G41" s="13"/>
      <c r="H41" s="14"/>
      <c r="I41" s="15" t="s">
        <v>116</v>
      </c>
      <c r="J41" s="9"/>
      <c r="K41" s="9"/>
      <c r="L41" s="10"/>
      <c r="M41" s="11">
        <f>SUBTOTAL(9,M38:M40)</f>
        <v>8760.4</v>
      </c>
    </row>
    <row r="42" spans="1:13" ht="45" customHeight="1" outlineLevel="2" thickTop="1" thickBot="1">
      <c r="A42" s="1"/>
      <c r="B42" s="7" t="s">
        <v>117</v>
      </c>
      <c r="C42" s="7" t="s">
        <v>118</v>
      </c>
      <c r="D42" s="7" t="s">
        <v>12</v>
      </c>
      <c r="E42" s="8">
        <v>44040</v>
      </c>
      <c r="F42" s="7" t="s">
        <v>27</v>
      </c>
      <c r="G42" s="7">
        <v>1</v>
      </c>
      <c r="H42" s="7" t="s">
        <v>119</v>
      </c>
      <c r="I42" s="7" t="s">
        <v>120</v>
      </c>
      <c r="J42" s="9"/>
      <c r="K42" s="9"/>
      <c r="L42" s="10"/>
      <c r="M42" s="11">
        <v>2641.43</v>
      </c>
    </row>
    <row r="43" spans="1:13" ht="45" customHeight="1" outlineLevel="1" thickTop="1" thickBot="1">
      <c r="A43" s="1"/>
      <c r="B43" s="12"/>
      <c r="C43" s="13"/>
      <c r="D43" s="13"/>
      <c r="E43" s="13"/>
      <c r="F43" s="13"/>
      <c r="G43" s="13"/>
      <c r="H43" s="14"/>
      <c r="I43" s="15" t="s">
        <v>121</v>
      </c>
      <c r="J43" s="9"/>
      <c r="K43" s="9"/>
      <c r="L43" s="10"/>
      <c r="M43" s="11">
        <f>SUBTOTAL(9,M42:M42)</f>
        <v>2641.43</v>
      </c>
    </row>
    <row r="44" spans="1:13" ht="45" customHeight="1" outlineLevel="2" thickTop="1" thickBot="1">
      <c r="A44" s="1"/>
      <c r="B44" s="7" t="s">
        <v>122</v>
      </c>
      <c r="C44" s="7" t="s">
        <v>123</v>
      </c>
      <c r="D44" s="7" t="s">
        <v>26</v>
      </c>
      <c r="E44" s="8">
        <v>44040</v>
      </c>
      <c r="F44" s="7" t="s">
        <v>27</v>
      </c>
      <c r="G44" s="7">
        <v>1</v>
      </c>
      <c r="H44" s="7" t="s">
        <v>124</v>
      </c>
      <c r="I44" s="7" t="s">
        <v>125</v>
      </c>
      <c r="J44" s="9"/>
      <c r="K44" s="9"/>
      <c r="L44" s="10"/>
      <c r="M44" s="11">
        <v>545</v>
      </c>
    </row>
    <row r="45" spans="1:13" ht="45" customHeight="1" outlineLevel="2" thickTop="1" thickBot="1">
      <c r="A45" s="1"/>
      <c r="B45" s="7" t="s">
        <v>126</v>
      </c>
      <c r="C45" s="7" t="s">
        <v>127</v>
      </c>
      <c r="D45" s="7" t="s">
        <v>26</v>
      </c>
      <c r="E45" s="8">
        <v>44042</v>
      </c>
      <c r="F45" s="7" t="s">
        <v>128</v>
      </c>
      <c r="G45" s="7">
        <v>1</v>
      </c>
      <c r="H45" s="7" t="s">
        <v>124</v>
      </c>
      <c r="I45" s="7" t="s">
        <v>125</v>
      </c>
      <c r="J45" s="9"/>
      <c r="K45" s="9"/>
      <c r="L45" s="10"/>
      <c r="M45" s="11">
        <v>16062.75</v>
      </c>
    </row>
    <row r="46" spans="1:13" ht="45" customHeight="1" outlineLevel="1" thickTop="1" thickBot="1">
      <c r="A46" s="1"/>
      <c r="B46" s="12"/>
      <c r="C46" s="13"/>
      <c r="D46" s="13"/>
      <c r="E46" s="13"/>
      <c r="F46" s="13"/>
      <c r="G46" s="13"/>
      <c r="H46" s="14"/>
      <c r="I46" s="15" t="s">
        <v>129</v>
      </c>
      <c r="J46" s="9"/>
      <c r="K46" s="9"/>
      <c r="L46" s="10"/>
      <c r="M46" s="11">
        <f>SUBTOTAL(9,M44:M45)</f>
        <v>16607.75</v>
      </c>
    </row>
    <row r="47" spans="1:13" ht="45" customHeight="1" outlineLevel="2" thickTop="1" thickBot="1">
      <c r="A47" s="1"/>
      <c r="B47" s="7" t="s">
        <v>130</v>
      </c>
      <c r="C47" s="16" t="s">
        <v>131</v>
      </c>
      <c r="D47" s="16" t="s">
        <v>26</v>
      </c>
      <c r="E47" s="8">
        <v>44104</v>
      </c>
      <c r="F47" s="7" t="s">
        <v>27</v>
      </c>
      <c r="G47" s="7">
        <v>1</v>
      </c>
      <c r="H47" s="7" t="s">
        <v>132</v>
      </c>
      <c r="I47" s="7" t="s">
        <v>133</v>
      </c>
      <c r="J47" s="9"/>
      <c r="K47" s="9"/>
      <c r="L47" s="10"/>
      <c r="M47" s="11">
        <v>285.38</v>
      </c>
    </row>
    <row r="48" spans="1:13" ht="45" customHeight="1" outlineLevel="1" thickTop="1" thickBot="1">
      <c r="A48" s="1"/>
      <c r="B48" s="12"/>
      <c r="C48" s="13"/>
      <c r="D48" s="13"/>
      <c r="E48" s="13"/>
      <c r="F48" s="13"/>
      <c r="G48" s="13"/>
      <c r="H48" s="14"/>
      <c r="I48" s="15" t="s">
        <v>134</v>
      </c>
      <c r="J48" s="9"/>
      <c r="K48" s="9"/>
      <c r="L48" s="10"/>
      <c r="M48" s="11">
        <f>SUBTOTAL(9,M47:M47)</f>
        <v>285.38</v>
      </c>
    </row>
    <row r="49" spans="1:13" ht="45" customHeight="1" outlineLevel="2" thickTop="1" thickBot="1">
      <c r="A49" s="1"/>
      <c r="B49" s="7" t="s">
        <v>135</v>
      </c>
      <c r="C49" s="7" t="s">
        <v>136</v>
      </c>
      <c r="D49" s="7" t="s">
        <v>12</v>
      </c>
      <c r="E49" s="8">
        <v>44074</v>
      </c>
      <c r="F49" s="7" t="s">
        <v>137</v>
      </c>
      <c r="G49" s="7">
        <v>1</v>
      </c>
      <c r="H49" s="7" t="s">
        <v>138</v>
      </c>
      <c r="I49" s="7" t="s">
        <v>139</v>
      </c>
      <c r="J49" s="9"/>
      <c r="K49" s="9"/>
      <c r="L49" s="10"/>
      <c r="M49" s="11">
        <v>665.52</v>
      </c>
    </row>
    <row r="50" spans="1:13" ht="45" customHeight="1" outlineLevel="1" thickTop="1" thickBot="1">
      <c r="A50" s="1"/>
      <c r="B50" s="12"/>
      <c r="C50" s="13"/>
      <c r="D50" s="13"/>
      <c r="E50" s="13"/>
      <c r="F50" s="13"/>
      <c r="G50" s="13"/>
      <c r="H50" s="14"/>
      <c r="I50" s="15" t="s">
        <v>140</v>
      </c>
      <c r="J50" s="9"/>
      <c r="K50" s="9"/>
      <c r="L50" s="10"/>
      <c r="M50" s="11">
        <f>SUBTOTAL(9,M49:M49)</f>
        <v>665.52</v>
      </c>
    </row>
    <row r="51" spans="1:13" ht="45" customHeight="1" outlineLevel="2" thickTop="1" thickBot="1">
      <c r="A51" s="1"/>
      <c r="B51" s="7" t="s">
        <v>141</v>
      </c>
      <c r="C51" s="7" t="s">
        <v>142</v>
      </c>
      <c r="D51" s="7" t="s">
        <v>26</v>
      </c>
      <c r="E51" s="8">
        <v>44040</v>
      </c>
      <c r="F51" s="7" t="s">
        <v>27</v>
      </c>
      <c r="G51" s="7">
        <v>1</v>
      </c>
      <c r="H51" s="7" t="s">
        <v>143</v>
      </c>
      <c r="I51" s="7" t="s">
        <v>144</v>
      </c>
      <c r="J51" s="9"/>
      <c r="K51" s="9"/>
      <c r="L51" s="10"/>
      <c r="M51" s="11">
        <v>3076.5</v>
      </c>
    </row>
    <row r="52" spans="1:13" ht="45" customHeight="1" outlineLevel="2" thickTop="1" thickBot="1">
      <c r="A52" s="1"/>
      <c r="B52" s="7" t="s">
        <v>145</v>
      </c>
      <c r="C52" s="7" t="s">
        <v>146</v>
      </c>
      <c r="D52" s="7" t="s">
        <v>26</v>
      </c>
      <c r="E52" s="8">
        <v>44040</v>
      </c>
      <c r="F52" s="7" t="s">
        <v>27</v>
      </c>
      <c r="G52" s="7">
        <v>1</v>
      </c>
      <c r="H52" s="7" t="s">
        <v>143</v>
      </c>
      <c r="I52" s="7" t="s">
        <v>144</v>
      </c>
      <c r="J52" s="9"/>
      <c r="K52" s="9"/>
      <c r="L52" s="10"/>
      <c r="M52" s="11">
        <v>2722.5</v>
      </c>
    </row>
    <row r="53" spans="1:13" ht="45" customHeight="1" outlineLevel="1" thickTop="1" thickBot="1">
      <c r="A53" s="1"/>
      <c r="B53" s="12"/>
      <c r="C53" s="13"/>
      <c r="D53" s="13"/>
      <c r="E53" s="13"/>
      <c r="F53" s="13"/>
      <c r="G53" s="13"/>
      <c r="H53" s="14"/>
      <c r="I53" s="15" t="s">
        <v>147</v>
      </c>
      <c r="J53" s="9"/>
      <c r="K53" s="9"/>
      <c r="L53" s="10"/>
      <c r="M53" s="11">
        <f>SUBTOTAL(9,M51:M52)</f>
        <v>5799</v>
      </c>
    </row>
    <row r="54" spans="1:13" ht="45" customHeight="1" outlineLevel="2" thickTop="1" thickBot="1">
      <c r="A54" s="1"/>
      <c r="B54" s="7" t="s">
        <v>148</v>
      </c>
      <c r="C54" s="7" t="s">
        <v>149</v>
      </c>
      <c r="D54" s="7" t="s">
        <v>26</v>
      </c>
      <c r="E54" s="8">
        <v>44020</v>
      </c>
      <c r="F54" s="7" t="s">
        <v>33</v>
      </c>
      <c r="G54" s="7">
        <v>1</v>
      </c>
      <c r="H54" s="7" t="s">
        <v>150</v>
      </c>
      <c r="I54" s="7" t="s">
        <v>151</v>
      </c>
      <c r="J54" s="9"/>
      <c r="K54" s="9"/>
      <c r="L54" s="10"/>
      <c r="M54" s="11">
        <v>8488.8799999999992</v>
      </c>
    </row>
    <row r="55" spans="1:13" ht="45" customHeight="1" outlineLevel="2" thickTop="1" thickBot="1">
      <c r="A55" s="1"/>
      <c r="B55" s="7" t="s">
        <v>152</v>
      </c>
      <c r="C55" s="7" t="s">
        <v>153</v>
      </c>
      <c r="D55" s="7" t="s">
        <v>26</v>
      </c>
      <c r="E55" s="8">
        <v>44020</v>
      </c>
      <c r="F55" s="7" t="s">
        <v>27</v>
      </c>
      <c r="G55" s="7">
        <v>1</v>
      </c>
      <c r="H55" s="7" t="s">
        <v>150</v>
      </c>
      <c r="I55" s="7" t="s">
        <v>151</v>
      </c>
      <c r="J55" s="9"/>
      <c r="K55" s="9"/>
      <c r="L55" s="10"/>
      <c r="M55" s="11">
        <v>1694</v>
      </c>
    </row>
    <row r="56" spans="1:13" ht="45" customHeight="1" outlineLevel="1" thickTop="1" thickBot="1">
      <c r="A56" s="1"/>
      <c r="B56" s="12"/>
      <c r="C56" s="13"/>
      <c r="D56" s="13"/>
      <c r="E56" s="13"/>
      <c r="F56" s="13"/>
      <c r="G56" s="13"/>
      <c r="H56" s="14"/>
      <c r="I56" s="15" t="s">
        <v>154</v>
      </c>
      <c r="J56" s="9"/>
      <c r="K56" s="9"/>
      <c r="L56" s="10"/>
      <c r="M56" s="11">
        <f>SUBTOTAL(9,M54:M55)</f>
        <v>10182.879999999999</v>
      </c>
    </row>
    <row r="57" spans="1:13" ht="45" customHeight="1" outlineLevel="2" thickTop="1" thickBot="1">
      <c r="A57" s="1"/>
      <c r="B57" s="7" t="s">
        <v>155</v>
      </c>
      <c r="C57" s="7" t="s">
        <v>156</v>
      </c>
      <c r="D57" s="7" t="s">
        <v>19</v>
      </c>
      <c r="E57" s="8">
        <v>44020</v>
      </c>
      <c r="F57" s="7" t="s">
        <v>137</v>
      </c>
      <c r="G57" s="7">
        <v>1</v>
      </c>
      <c r="H57" s="7" t="s">
        <v>157</v>
      </c>
      <c r="I57" s="7" t="s">
        <v>158</v>
      </c>
      <c r="J57" s="9"/>
      <c r="K57" s="9"/>
      <c r="L57" s="10"/>
      <c r="M57" s="11">
        <v>705</v>
      </c>
    </row>
    <row r="58" spans="1:13" ht="45" customHeight="1" outlineLevel="1" thickTop="1" thickBot="1">
      <c r="A58" s="1"/>
      <c r="B58" s="12"/>
      <c r="C58" s="13"/>
      <c r="D58" s="13"/>
      <c r="E58" s="13"/>
      <c r="F58" s="13"/>
      <c r="G58" s="13"/>
      <c r="H58" s="14"/>
      <c r="I58" s="15" t="s">
        <v>159</v>
      </c>
      <c r="J58" s="9"/>
      <c r="K58" s="9"/>
      <c r="L58" s="10"/>
      <c r="M58" s="11">
        <f>SUBTOTAL(9,M57:M57)</f>
        <v>705</v>
      </c>
    </row>
    <row r="59" spans="1:13" ht="65.25" customHeight="1" outlineLevel="2" thickTop="1" thickBot="1">
      <c r="A59" s="1"/>
      <c r="B59" s="7" t="s">
        <v>160</v>
      </c>
      <c r="C59" s="16" t="s">
        <v>161</v>
      </c>
      <c r="D59" s="16" t="s">
        <v>26</v>
      </c>
      <c r="E59" s="8">
        <v>44104</v>
      </c>
      <c r="F59" s="7" t="s">
        <v>27</v>
      </c>
      <c r="G59" s="7">
        <v>1</v>
      </c>
      <c r="H59" s="7" t="s">
        <v>162</v>
      </c>
      <c r="I59" s="7" t="s">
        <v>163</v>
      </c>
      <c r="J59" s="9"/>
      <c r="K59" s="9"/>
      <c r="L59" s="10"/>
      <c r="M59" s="11">
        <v>308</v>
      </c>
    </row>
    <row r="60" spans="1:13" ht="45" customHeight="1" outlineLevel="1" thickTop="1" thickBot="1">
      <c r="A60" s="1"/>
      <c r="B60" s="12"/>
      <c r="C60" s="13"/>
      <c r="D60" s="13"/>
      <c r="E60" s="13"/>
      <c r="F60" s="13"/>
      <c r="G60" s="13"/>
      <c r="H60" s="14"/>
      <c r="I60" s="15" t="s">
        <v>164</v>
      </c>
      <c r="J60" s="9"/>
      <c r="K60" s="9"/>
      <c r="L60" s="10"/>
      <c r="M60" s="11">
        <f>SUBTOTAL(9,M59:M59)</f>
        <v>308</v>
      </c>
    </row>
    <row r="61" spans="1:13" ht="45" customHeight="1" outlineLevel="2" thickTop="1" thickBot="1">
      <c r="A61" s="1"/>
      <c r="B61" s="7" t="s">
        <v>165</v>
      </c>
      <c r="C61" s="7" t="s">
        <v>166</v>
      </c>
      <c r="D61" s="7" t="s">
        <v>26</v>
      </c>
      <c r="E61" s="8">
        <v>44040</v>
      </c>
      <c r="F61" s="7" t="s">
        <v>27</v>
      </c>
      <c r="G61" s="7">
        <v>1</v>
      </c>
      <c r="H61" s="7" t="s">
        <v>167</v>
      </c>
      <c r="I61" s="7" t="s">
        <v>168</v>
      </c>
      <c r="J61" s="9"/>
      <c r="K61" s="9"/>
      <c r="L61" s="10"/>
      <c r="M61" s="11">
        <v>5082</v>
      </c>
    </row>
    <row r="62" spans="1:13" ht="45" customHeight="1" outlineLevel="1" thickTop="1" thickBot="1">
      <c r="A62" s="1"/>
      <c r="B62" s="12"/>
      <c r="C62" s="13"/>
      <c r="D62" s="13"/>
      <c r="E62" s="13"/>
      <c r="F62" s="13"/>
      <c r="G62" s="13"/>
      <c r="H62" s="14"/>
      <c r="I62" s="15" t="s">
        <v>169</v>
      </c>
      <c r="J62" s="9"/>
      <c r="K62" s="9"/>
      <c r="L62" s="10"/>
      <c r="M62" s="11">
        <f>SUBTOTAL(9,M61:M61)</f>
        <v>5082</v>
      </c>
    </row>
    <row r="63" spans="1:13" ht="67.5" customHeight="1" outlineLevel="2" thickTop="1" thickBot="1">
      <c r="A63" s="1"/>
      <c r="B63" s="7" t="s">
        <v>170</v>
      </c>
      <c r="C63" s="7" t="s">
        <v>171</v>
      </c>
      <c r="D63" s="7" t="s">
        <v>19</v>
      </c>
      <c r="E63" s="8">
        <v>44015</v>
      </c>
      <c r="F63" s="7" t="s">
        <v>172</v>
      </c>
      <c r="G63" s="7">
        <v>1</v>
      </c>
      <c r="H63" s="7" t="s">
        <v>173</v>
      </c>
      <c r="I63" s="7" t="s">
        <v>174</v>
      </c>
      <c r="J63" s="9"/>
      <c r="K63" s="9"/>
      <c r="L63" s="10"/>
      <c r="M63" s="11">
        <v>1815</v>
      </c>
    </row>
    <row r="64" spans="1:13" ht="45" customHeight="1" outlineLevel="2" thickTop="1" thickBot="1">
      <c r="A64" s="1"/>
      <c r="B64" s="7" t="s">
        <v>175</v>
      </c>
      <c r="C64" s="7" t="s">
        <v>176</v>
      </c>
      <c r="D64" s="7" t="s">
        <v>19</v>
      </c>
      <c r="E64" s="8">
        <v>44085</v>
      </c>
      <c r="F64" s="7" t="s">
        <v>27</v>
      </c>
      <c r="G64" s="7">
        <v>1</v>
      </c>
      <c r="H64" s="7" t="s">
        <v>173</v>
      </c>
      <c r="I64" s="7" t="s">
        <v>174</v>
      </c>
      <c r="J64" s="9"/>
      <c r="K64" s="9"/>
      <c r="L64" s="10"/>
      <c r="M64" s="11">
        <v>1815</v>
      </c>
    </row>
    <row r="65" spans="1:13" ht="45" customHeight="1" outlineLevel="2" thickTop="1" thickBot="1">
      <c r="A65" s="1"/>
      <c r="B65" s="7" t="s">
        <v>177</v>
      </c>
      <c r="C65" s="7" t="s">
        <v>178</v>
      </c>
      <c r="D65" s="7" t="s">
        <v>19</v>
      </c>
      <c r="E65" s="8">
        <v>44085</v>
      </c>
      <c r="F65" s="7" t="s">
        <v>27</v>
      </c>
      <c r="G65" s="7">
        <v>1</v>
      </c>
      <c r="H65" s="7" t="s">
        <v>173</v>
      </c>
      <c r="I65" s="7" t="s">
        <v>174</v>
      </c>
      <c r="J65" s="9"/>
      <c r="K65" s="9"/>
      <c r="L65" s="10"/>
      <c r="M65" s="11">
        <v>726</v>
      </c>
    </row>
    <row r="66" spans="1:13" ht="45" customHeight="1" outlineLevel="1" thickTop="1" thickBot="1">
      <c r="A66" s="1"/>
      <c r="B66" s="12"/>
      <c r="C66" s="13"/>
      <c r="D66" s="13"/>
      <c r="E66" s="13"/>
      <c r="F66" s="13"/>
      <c r="G66" s="13"/>
      <c r="H66" s="14"/>
      <c r="I66" s="15" t="s">
        <v>179</v>
      </c>
      <c r="J66" s="9"/>
      <c r="K66" s="9"/>
      <c r="L66" s="10"/>
      <c r="M66" s="11">
        <f>SUBTOTAL(9,M63:M65)</f>
        <v>4356</v>
      </c>
    </row>
    <row r="67" spans="1:13" ht="45" customHeight="1" outlineLevel="2" thickTop="1" thickBot="1">
      <c r="A67" s="1"/>
      <c r="B67" s="7" t="s">
        <v>180</v>
      </c>
      <c r="C67" s="7" t="s">
        <v>181</v>
      </c>
      <c r="D67" s="7" t="s">
        <v>19</v>
      </c>
      <c r="E67" s="8">
        <v>44057</v>
      </c>
      <c r="F67" s="7" t="s">
        <v>87</v>
      </c>
      <c r="G67" s="7">
        <v>3</v>
      </c>
      <c r="H67" s="7" t="s">
        <v>182</v>
      </c>
      <c r="I67" s="7" t="s">
        <v>183</v>
      </c>
      <c r="J67" s="9"/>
      <c r="K67" s="9"/>
      <c r="L67" s="10"/>
      <c r="M67" s="11">
        <v>7653.86</v>
      </c>
    </row>
    <row r="68" spans="1:13" ht="45" customHeight="1" outlineLevel="1" thickTop="1" thickBot="1">
      <c r="A68" s="1"/>
      <c r="B68" s="12"/>
      <c r="C68" s="13"/>
      <c r="D68" s="13"/>
      <c r="E68" s="13"/>
      <c r="F68" s="13"/>
      <c r="G68" s="13"/>
      <c r="H68" s="14"/>
      <c r="I68" s="15" t="s">
        <v>184</v>
      </c>
      <c r="J68" s="9"/>
      <c r="K68" s="9"/>
      <c r="L68" s="10"/>
      <c r="M68" s="11">
        <f>SUBTOTAL(9,M67:M67)</f>
        <v>7653.86</v>
      </c>
    </row>
    <row r="69" spans="1:13" ht="45" customHeight="1" outlineLevel="2" thickTop="1" thickBot="1">
      <c r="A69" s="1"/>
      <c r="B69" s="7" t="s">
        <v>185</v>
      </c>
      <c r="C69" s="7" t="s">
        <v>186</v>
      </c>
      <c r="D69" s="7" t="s">
        <v>19</v>
      </c>
      <c r="E69" s="8">
        <v>44040</v>
      </c>
      <c r="F69" s="7" t="s">
        <v>27</v>
      </c>
      <c r="G69" s="7">
        <v>1</v>
      </c>
      <c r="H69" s="7" t="s">
        <v>187</v>
      </c>
      <c r="I69" s="7" t="s">
        <v>188</v>
      </c>
      <c r="J69" s="9"/>
      <c r="K69" s="9"/>
      <c r="L69" s="10"/>
      <c r="M69" s="11">
        <v>1530</v>
      </c>
    </row>
    <row r="70" spans="1:13" ht="45" customHeight="1" outlineLevel="1" thickTop="1" thickBot="1">
      <c r="A70" s="1"/>
      <c r="B70" s="12"/>
      <c r="C70" s="13"/>
      <c r="D70" s="13"/>
      <c r="E70" s="13"/>
      <c r="F70" s="13"/>
      <c r="G70" s="13"/>
      <c r="H70" s="14"/>
      <c r="I70" s="15" t="s">
        <v>189</v>
      </c>
      <c r="J70" s="9"/>
      <c r="K70" s="9"/>
      <c r="L70" s="10"/>
      <c r="M70" s="11">
        <f>SUBTOTAL(9,M69:M69)</f>
        <v>1530</v>
      </c>
    </row>
    <row r="71" spans="1:13" ht="45" customHeight="1" outlineLevel="2" thickTop="1" thickBot="1">
      <c r="A71" s="1"/>
      <c r="B71" s="7" t="s">
        <v>190</v>
      </c>
      <c r="C71" s="7" t="s">
        <v>191</v>
      </c>
      <c r="D71" s="7" t="s">
        <v>12</v>
      </c>
      <c r="E71" s="8">
        <v>44104</v>
      </c>
      <c r="F71" s="7" t="s">
        <v>39</v>
      </c>
      <c r="G71" s="7">
        <v>2</v>
      </c>
      <c r="H71" s="7" t="s">
        <v>192</v>
      </c>
      <c r="I71" s="7" t="s">
        <v>193</v>
      </c>
      <c r="J71" s="9"/>
      <c r="K71" s="9"/>
      <c r="L71" s="10"/>
      <c r="M71" s="11">
        <v>911.13</v>
      </c>
    </row>
    <row r="72" spans="1:13" ht="45" customHeight="1" outlineLevel="1" thickTop="1" thickBot="1">
      <c r="A72" s="1"/>
      <c r="B72" s="12"/>
      <c r="C72" s="13"/>
      <c r="D72" s="13"/>
      <c r="E72" s="13"/>
      <c r="F72" s="13"/>
      <c r="G72" s="13"/>
      <c r="H72" s="14"/>
      <c r="I72" s="15" t="s">
        <v>194</v>
      </c>
      <c r="J72" s="9"/>
      <c r="K72" s="9"/>
      <c r="L72" s="10"/>
      <c r="M72" s="11">
        <f>SUBTOTAL(9,M71:M71)</f>
        <v>911.13</v>
      </c>
    </row>
    <row r="73" spans="1:13" ht="45" customHeight="1" outlineLevel="2" thickTop="1" thickBot="1">
      <c r="A73" s="1"/>
      <c r="B73" s="7" t="s">
        <v>195</v>
      </c>
      <c r="C73" s="7" t="s">
        <v>196</v>
      </c>
      <c r="D73" s="7" t="s">
        <v>12</v>
      </c>
      <c r="E73" s="8">
        <v>44015</v>
      </c>
      <c r="F73" s="7" t="s">
        <v>77</v>
      </c>
      <c r="G73" s="7">
        <v>1</v>
      </c>
      <c r="H73" s="7" t="s">
        <v>197</v>
      </c>
      <c r="I73" s="7" t="s">
        <v>198</v>
      </c>
      <c r="J73" s="9"/>
      <c r="K73" s="9"/>
      <c r="L73" s="10"/>
      <c r="M73" s="11">
        <v>1252.3499999999999</v>
      </c>
    </row>
    <row r="74" spans="1:13" ht="45" customHeight="1" outlineLevel="1" thickTop="1" thickBot="1">
      <c r="A74" s="1"/>
      <c r="B74" s="12"/>
      <c r="C74" s="13"/>
      <c r="D74" s="13"/>
      <c r="E74" s="13"/>
      <c r="F74" s="13"/>
      <c r="G74" s="13"/>
      <c r="H74" s="14"/>
      <c r="I74" s="15" t="s">
        <v>199</v>
      </c>
      <c r="J74" s="9"/>
      <c r="K74" s="9"/>
      <c r="L74" s="10"/>
      <c r="M74" s="11">
        <f>SUBTOTAL(9,M73:M73)</f>
        <v>1252.3499999999999</v>
      </c>
    </row>
    <row r="75" spans="1:13" ht="45" customHeight="1" outlineLevel="2" thickTop="1" thickBot="1">
      <c r="A75" s="1"/>
      <c r="B75" s="7" t="s">
        <v>200</v>
      </c>
      <c r="C75" s="7" t="s">
        <v>201</v>
      </c>
      <c r="D75" s="7" t="s">
        <v>12</v>
      </c>
      <c r="E75" s="8">
        <v>44029</v>
      </c>
      <c r="F75" s="7" t="s">
        <v>202</v>
      </c>
      <c r="G75" s="7">
        <v>1</v>
      </c>
      <c r="H75" s="7" t="s">
        <v>203</v>
      </c>
      <c r="I75" s="7" t="s">
        <v>204</v>
      </c>
      <c r="J75" s="9"/>
      <c r="K75" s="9"/>
      <c r="L75" s="10"/>
      <c r="M75" s="11">
        <v>1320</v>
      </c>
    </row>
    <row r="76" spans="1:13" ht="45" customHeight="1" outlineLevel="1" thickTop="1" thickBot="1">
      <c r="A76" s="1"/>
      <c r="B76" s="12"/>
      <c r="C76" s="13"/>
      <c r="D76" s="13"/>
      <c r="E76" s="13"/>
      <c r="F76" s="13"/>
      <c r="G76" s="13"/>
      <c r="H76" s="14"/>
      <c r="I76" s="15" t="s">
        <v>205</v>
      </c>
      <c r="J76" s="9"/>
      <c r="K76" s="9"/>
      <c r="L76" s="10"/>
      <c r="M76" s="11">
        <f>SUBTOTAL(9,M75:M75)</f>
        <v>1320</v>
      </c>
    </row>
    <row r="77" spans="1:13" ht="45" customHeight="1" outlineLevel="2" thickTop="1" thickBot="1">
      <c r="A77" s="1"/>
      <c r="B77" s="7" t="s">
        <v>206</v>
      </c>
      <c r="C77" s="7" t="s">
        <v>207</v>
      </c>
      <c r="D77" s="7" t="s">
        <v>12</v>
      </c>
      <c r="E77" s="8">
        <v>44029</v>
      </c>
      <c r="F77" s="7" t="s">
        <v>87</v>
      </c>
      <c r="G77" s="7">
        <v>1</v>
      </c>
      <c r="H77" s="7" t="s">
        <v>208</v>
      </c>
      <c r="I77" s="7" t="s">
        <v>209</v>
      </c>
      <c r="J77" s="9"/>
      <c r="K77" s="9"/>
      <c r="L77" s="10"/>
      <c r="M77" s="11">
        <v>839.99</v>
      </c>
    </row>
    <row r="78" spans="1:13" ht="45" customHeight="1" outlineLevel="1" thickTop="1" thickBot="1">
      <c r="A78" s="1"/>
      <c r="B78" s="12"/>
      <c r="C78" s="13"/>
      <c r="D78" s="13"/>
      <c r="E78" s="13"/>
      <c r="F78" s="13"/>
      <c r="G78" s="13"/>
      <c r="H78" s="14"/>
      <c r="I78" s="15" t="s">
        <v>210</v>
      </c>
      <c r="J78" s="9"/>
      <c r="K78" s="9"/>
      <c r="L78" s="10"/>
      <c r="M78" s="11">
        <f>SUBTOTAL(9,M77:M77)</f>
        <v>839.99</v>
      </c>
    </row>
    <row r="79" spans="1:13" ht="45" customHeight="1" outlineLevel="2" thickTop="1" thickBot="1">
      <c r="A79" s="1"/>
      <c r="B79" s="7" t="s">
        <v>211</v>
      </c>
      <c r="C79" s="7" t="s">
        <v>212</v>
      </c>
      <c r="D79" s="7" t="s">
        <v>26</v>
      </c>
      <c r="E79" s="8">
        <v>44040</v>
      </c>
      <c r="F79" s="7" t="s">
        <v>27</v>
      </c>
      <c r="G79" s="7">
        <v>1</v>
      </c>
      <c r="H79" s="7" t="s">
        <v>213</v>
      </c>
      <c r="I79" s="7" t="s">
        <v>214</v>
      </c>
      <c r="J79" s="9"/>
      <c r="K79" s="9"/>
      <c r="L79" s="10"/>
      <c r="M79" s="11">
        <v>1815</v>
      </c>
    </row>
    <row r="80" spans="1:13" ht="45" customHeight="1" outlineLevel="1" thickTop="1" thickBot="1">
      <c r="A80" s="1"/>
      <c r="B80" s="12"/>
      <c r="C80" s="13"/>
      <c r="D80" s="13"/>
      <c r="E80" s="13"/>
      <c r="F80" s="13"/>
      <c r="G80" s="13"/>
      <c r="H80" s="14"/>
      <c r="I80" s="15" t="s">
        <v>215</v>
      </c>
      <c r="J80" s="9"/>
      <c r="K80" s="9"/>
      <c r="L80" s="10"/>
      <c r="M80" s="11">
        <f>SUBTOTAL(9,M79:M79)</f>
        <v>1815</v>
      </c>
    </row>
    <row r="81" spans="1:13" ht="45" customHeight="1" outlineLevel="2" thickTop="1" thickBot="1">
      <c r="A81" s="1"/>
      <c r="B81" s="7" t="s">
        <v>216</v>
      </c>
      <c r="C81" s="7" t="s">
        <v>217</v>
      </c>
      <c r="D81" s="7" t="s">
        <v>26</v>
      </c>
      <c r="E81" s="8">
        <v>44019</v>
      </c>
      <c r="F81" s="7" t="s">
        <v>27</v>
      </c>
      <c r="G81" s="7">
        <v>1</v>
      </c>
      <c r="H81" s="7" t="s">
        <v>218</v>
      </c>
      <c r="I81" s="7" t="s">
        <v>219</v>
      </c>
      <c r="J81" s="9"/>
      <c r="K81" s="9"/>
      <c r="L81" s="10"/>
      <c r="M81" s="11">
        <v>5486.5</v>
      </c>
    </row>
    <row r="82" spans="1:13" ht="45" customHeight="1" outlineLevel="2" thickTop="1" thickBot="1">
      <c r="A82" s="1"/>
      <c r="B82" s="7" t="s">
        <v>220</v>
      </c>
      <c r="C82" s="7" t="s">
        <v>221</v>
      </c>
      <c r="D82" s="7" t="s">
        <v>26</v>
      </c>
      <c r="E82" s="8">
        <v>44029</v>
      </c>
      <c r="F82" s="7" t="s">
        <v>113</v>
      </c>
      <c r="G82" s="7">
        <v>1</v>
      </c>
      <c r="H82" s="7" t="s">
        <v>218</v>
      </c>
      <c r="I82" s="7" t="s">
        <v>219</v>
      </c>
      <c r="J82" s="9"/>
      <c r="K82" s="9"/>
      <c r="L82" s="10"/>
      <c r="M82" s="11">
        <v>6715.5</v>
      </c>
    </row>
    <row r="83" spans="1:13" ht="45" customHeight="1" outlineLevel="1" thickTop="1" thickBot="1">
      <c r="A83" s="1"/>
      <c r="B83" s="12"/>
      <c r="C83" s="13"/>
      <c r="D83" s="13"/>
      <c r="E83" s="13"/>
      <c r="F83" s="13"/>
      <c r="G83" s="13"/>
      <c r="H83" s="14"/>
      <c r="I83" s="15" t="s">
        <v>222</v>
      </c>
      <c r="J83" s="9"/>
      <c r="K83" s="9"/>
      <c r="L83" s="10"/>
      <c r="M83" s="11">
        <f>SUBTOTAL(9,M81:M82)</f>
        <v>12202</v>
      </c>
    </row>
    <row r="84" spans="1:13" ht="45" customHeight="1" outlineLevel="2" thickTop="1" thickBot="1">
      <c r="A84" s="1"/>
      <c r="B84" s="7" t="s">
        <v>223</v>
      </c>
      <c r="C84" s="7" t="s">
        <v>224</v>
      </c>
      <c r="D84" s="7" t="s">
        <v>26</v>
      </c>
      <c r="E84" s="8">
        <v>44020</v>
      </c>
      <c r="F84" s="7" t="s">
        <v>27</v>
      </c>
      <c r="G84" s="7">
        <v>1</v>
      </c>
      <c r="H84" s="7" t="s">
        <v>225</v>
      </c>
      <c r="I84" s="7" t="s">
        <v>226</v>
      </c>
      <c r="J84" s="9"/>
      <c r="K84" s="9"/>
      <c r="L84" s="10"/>
      <c r="M84" s="11">
        <v>5203</v>
      </c>
    </row>
    <row r="85" spans="1:13" ht="45" customHeight="1" outlineLevel="2" thickTop="1" thickBot="1">
      <c r="A85" s="1"/>
      <c r="B85" s="7" t="s">
        <v>227</v>
      </c>
      <c r="C85" s="7" t="s">
        <v>228</v>
      </c>
      <c r="D85" s="7" t="s">
        <v>26</v>
      </c>
      <c r="E85" s="8">
        <v>44020</v>
      </c>
      <c r="F85" s="7" t="s">
        <v>128</v>
      </c>
      <c r="G85" s="7">
        <v>1</v>
      </c>
      <c r="H85" s="7" t="s">
        <v>225</v>
      </c>
      <c r="I85" s="7" t="s">
        <v>226</v>
      </c>
      <c r="J85" s="9"/>
      <c r="K85" s="9"/>
      <c r="L85" s="10"/>
      <c r="M85" s="11">
        <v>9655.7999999999993</v>
      </c>
    </row>
    <row r="86" spans="1:13" ht="45" customHeight="1" outlineLevel="1" thickTop="1" thickBot="1">
      <c r="A86" s="1"/>
      <c r="B86" s="12"/>
      <c r="C86" s="13"/>
      <c r="D86" s="13"/>
      <c r="E86" s="13"/>
      <c r="F86" s="13"/>
      <c r="G86" s="13"/>
      <c r="H86" s="14"/>
      <c r="I86" s="15" t="s">
        <v>229</v>
      </c>
      <c r="J86" s="9"/>
      <c r="K86" s="9"/>
      <c r="L86" s="10"/>
      <c r="M86" s="11">
        <f>SUBTOTAL(9,M84:M85)</f>
        <v>14858.8</v>
      </c>
    </row>
    <row r="87" spans="1:13" ht="45" customHeight="1" outlineLevel="2" thickTop="1" thickBot="1">
      <c r="A87" s="1"/>
      <c r="B87" s="7" t="s">
        <v>230</v>
      </c>
      <c r="C87" s="7" t="s">
        <v>231</v>
      </c>
      <c r="D87" s="7" t="s">
        <v>26</v>
      </c>
      <c r="E87" s="8">
        <v>44029</v>
      </c>
      <c r="F87" s="7" t="s">
        <v>27</v>
      </c>
      <c r="G87" s="7">
        <v>1</v>
      </c>
      <c r="H87" s="7" t="s">
        <v>232</v>
      </c>
      <c r="I87" s="7" t="s">
        <v>233</v>
      </c>
      <c r="J87" s="9"/>
      <c r="K87" s="9"/>
      <c r="L87" s="10"/>
      <c r="M87" s="11">
        <v>4235</v>
      </c>
    </row>
    <row r="88" spans="1:13" ht="45" customHeight="1" outlineLevel="2" thickTop="1" thickBot="1">
      <c r="A88" s="1"/>
      <c r="B88" s="7" t="s">
        <v>234</v>
      </c>
      <c r="C88" s="7" t="s">
        <v>235</v>
      </c>
      <c r="D88" s="7" t="s">
        <v>26</v>
      </c>
      <c r="E88" s="8">
        <v>44040</v>
      </c>
      <c r="F88" s="7" t="s">
        <v>33</v>
      </c>
      <c r="G88" s="7">
        <v>1</v>
      </c>
      <c r="H88" s="7" t="s">
        <v>232</v>
      </c>
      <c r="I88" s="7" t="s">
        <v>233</v>
      </c>
      <c r="J88" s="9"/>
      <c r="K88" s="9"/>
      <c r="L88" s="10"/>
      <c r="M88" s="11">
        <v>11011</v>
      </c>
    </row>
    <row r="89" spans="1:13" ht="45" customHeight="1" outlineLevel="1" thickTop="1" thickBot="1">
      <c r="A89" s="1"/>
      <c r="B89" s="12"/>
      <c r="C89" s="13"/>
      <c r="D89" s="13"/>
      <c r="E89" s="13"/>
      <c r="F89" s="13"/>
      <c r="G89" s="13"/>
      <c r="H89" s="14"/>
      <c r="I89" s="15" t="s">
        <v>236</v>
      </c>
      <c r="J89" s="9"/>
      <c r="K89" s="9"/>
      <c r="L89" s="10"/>
      <c r="M89" s="11">
        <f>SUBTOTAL(9,M87:M88)</f>
        <v>15246</v>
      </c>
    </row>
    <row r="90" spans="1:13" ht="45" customHeight="1" outlineLevel="2" thickTop="1" thickBot="1">
      <c r="A90" s="1"/>
      <c r="B90" s="7" t="s">
        <v>237</v>
      </c>
      <c r="C90" s="7" t="s">
        <v>238</v>
      </c>
      <c r="D90" s="7" t="s">
        <v>26</v>
      </c>
      <c r="E90" s="8">
        <v>44020</v>
      </c>
      <c r="F90" s="7" t="s">
        <v>27</v>
      </c>
      <c r="G90" s="7">
        <v>1</v>
      </c>
      <c r="H90" s="7" t="s">
        <v>239</v>
      </c>
      <c r="I90" s="7" t="s">
        <v>240</v>
      </c>
      <c r="J90" s="9"/>
      <c r="K90" s="9"/>
      <c r="L90" s="10"/>
      <c r="M90" s="11">
        <v>1694</v>
      </c>
    </row>
    <row r="91" spans="1:13" ht="45" customHeight="1" outlineLevel="1" thickTop="1" thickBot="1">
      <c r="A91" s="1"/>
      <c r="B91" s="12"/>
      <c r="C91" s="13"/>
      <c r="D91" s="13"/>
      <c r="E91" s="13"/>
      <c r="F91" s="13"/>
      <c r="G91" s="13"/>
      <c r="H91" s="14"/>
      <c r="I91" s="15" t="s">
        <v>241</v>
      </c>
      <c r="J91" s="9"/>
      <c r="K91" s="9"/>
      <c r="L91" s="10"/>
      <c r="M91" s="11">
        <f>SUBTOTAL(9,M90:M90)</f>
        <v>1694</v>
      </c>
    </row>
    <row r="92" spans="1:13" ht="45" customHeight="1" outlineLevel="2" thickTop="1" thickBot="1">
      <c r="A92" s="1"/>
      <c r="B92" s="7" t="s">
        <v>242</v>
      </c>
      <c r="C92" s="7" t="s">
        <v>243</v>
      </c>
      <c r="D92" s="7" t="s">
        <v>26</v>
      </c>
      <c r="E92" s="8">
        <v>44019</v>
      </c>
      <c r="F92" s="7" t="s">
        <v>27</v>
      </c>
      <c r="G92" s="7">
        <v>1</v>
      </c>
      <c r="H92" s="7" t="s">
        <v>244</v>
      </c>
      <c r="I92" s="7" t="s">
        <v>245</v>
      </c>
      <c r="J92" s="9"/>
      <c r="K92" s="9"/>
      <c r="L92" s="10"/>
      <c r="M92" s="11">
        <v>7526.2</v>
      </c>
    </row>
    <row r="93" spans="1:13" ht="45" customHeight="1" outlineLevel="1" thickTop="1" thickBot="1">
      <c r="A93" s="1"/>
      <c r="B93" s="12"/>
      <c r="C93" s="13"/>
      <c r="D93" s="13"/>
      <c r="E93" s="13"/>
      <c r="F93" s="13"/>
      <c r="G93" s="13"/>
      <c r="H93" s="14"/>
      <c r="I93" s="15" t="s">
        <v>246</v>
      </c>
      <c r="J93" s="9"/>
      <c r="K93" s="9"/>
      <c r="L93" s="10"/>
      <c r="M93" s="11">
        <f>SUBTOTAL(9,M92:M92)</f>
        <v>7526.2</v>
      </c>
    </row>
    <row r="94" spans="1:13" ht="45" customHeight="1" outlineLevel="2" thickTop="1" thickBot="1">
      <c r="A94" s="1"/>
      <c r="B94" s="7" t="s">
        <v>247</v>
      </c>
      <c r="C94" s="7" t="s">
        <v>248</v>
      </c>
      <c r="D94" s="7" t="s">
        <v>12</v>
      </c>
      <c r="E94" s="8">
        <v>44029</v>
      </c>
      <c r="F94" s="7" t="s">
        <v>137</v>
      </c>
      <c r="G94" s="7">
        <v>3</v>
      </c>
      <c r="H94" s="7" t="s">
        <v>249</v>
      </c>
      <c r="I94" s="7" t="s">
        <v>250</v>
      </c>
      <c r="J94" s="9"/>
      <c r="K94" s="9"/>
      <c r="L94" s="10"/>
      <c r="M94" s="11">
        <v>3218.6</v>
      </c>
    </row>
    <row r="95" spans="1:13" ht="45" customHeight="1" outlineLevel="1" thickTop="1" thickBot="1">
      <c r="A95" s="1"/>
      <c r="B95" s="12"/>
      <c r="C95" s="13"/>
      <c r="D95" s="13"/>
      <c r="E95" s="13"/>
      <c r="F95" s="13"/>
      <c r="G95" s="13"/>
      <c r="H95" s="14"/>
      <c r="I95" s="15" t="s">
        <v>251</v>
      </c>
      <c r="J95" s="9"/>
      <c r="K95" s="9"/>
      <c r="L95" s="10"/>
      <c r="M95" s="11">
        <f>SUBTOTAL(9,M94:M94)</f>
        <v>3218.6</v>
      </c>
    </row>
    <row r="96" spans="1:13" ht="48.75" customHeight="1" outlineLevel="2" thickTop="1" thickBot="1">
      <c r="A96" s="1"/>
      <c r="B96" s="7" t="s">
        <v>252</v>
      </c>
      <c r="C96" s="7" t="s">
        <v>253</v>
      </c>
      <c r="D96" s="7" t="s">
        <v>26</v>
      </c>
      <c r="E96" s="8">
        <v>44019</v>
      </c>
      <c r="F96" s="7" t="s">
        <v>113</v>
      </c>
      <c r="G96" s="7">
        <v>1</v>
      </c>
      <c r="H96" s="7" t="s">
        <v>254</v>
      </c>
      <c r="I96" s="7" t="s">
        <v>255</v>
      </c>
      <c r="J96" s="9"/>
      <c r="K96" s="9"/>
      <c r="L96" s="10"/>
      <c r="M96" s="11">
        <v>16516.5</v>
      </c>
    </row>
    <row r="97" spans="1:13" ht="45" customHeight="1" outlineLevel="1" thickTop="1" thickBot="1">
      <c r="A97" s="1"/>
      <c r="B97" s="12"/>
      <c r="C97" s="13"/>
      <c r="D97" s="13"/>
      <c r="E97" s="13"/>
      <c r="F97" s="13"/>
      <c r="G97" s="13"/>
      <c r="H97" s="14"/>
      <c r="I97" s="15" t="s">
        <v>256</v>
      </c>
      <c r="J97" s="9"/>
      <c r="K97" s="9"/>
      <c r="L97" s="10"/>
      <c r="M97" s="11">
        <f>SUBTOTAL(9,M96:M96)</f>
        <v>16516.5</v>
      </c>
    </row>
    <row r="98" spans="1:13" ht="45" customHeight="1" outlineLevel="2" thickTop="1" thickBot="1">
      <c r="A98" s="1"/>
      <c r="B98" s="7" t="s">
        <v>257</v>
      </c>
      <c r="C98" s="7" t="s">
        <v>258</v>
      </c>
      <c r="D98" s="7" t="s">
        <v>26</v>
      </c>
      <c r="E98" s="8">
        <v>44040</v>
      </c>
      <c r="F98" s="7" t="s">
        <v>33</v>
      </c>
      <c r="G98" s="7">
        <v>1</v>
      </c>
      <c r="H98" s="7" t="s">
        <v>259</v>
      </c>
      <c r="I98" s="7" t="s">
        <v>260</v>
      </c>
      <c r="J98" s="9"/>
      <c r="K98" s="9"/>
      <c r="L98" s="10"/>
      <c r="M98" s="11">
        <v>3388</v>
      </c>
    </row>
    <row r="99" spans="1:13" ht="45" customHeight="1" outlineLevel="1" thickTop="1" thickBot="1">
      <c r="A99" s="1"/>
      <c r="B99" s="12"/>
      <c r="C99" s="13"/>
      <c r="D99" s="13"/>
      <c r="E99" s="13"/>
      <c r="F99" s="13"/>
      <c r="G99" s="13"/>
      <c r="H99" s="14"/>
      <c r="I99" s="15" t="s">
        <v>261</v>
      </c>
      <c r="J99" s="9"/>
      <c r="K99" s="9"/>
      <c r="L99" s="10"/>
      <c r="M99" s="11">
        <f>SUBTOTAL(9,M98:M98)</f>
        <v>3388</v>
      </c>
    </row>
    <row r="100" spans="1:13" ht="45" customHeight="1" outlineLevel="2" thickTop="1" thickBot="1">
      <c r="A100" s="1"/>
      <c r="B100" s="7" t="s">
        <v>262</v>
      </c>
      <c r="C100" s="7" t="s">
        <v>263</v>
      </c>
      <c r="D100" s="7" t="s">
        <v>12</v>
      </c>
      <c r="E100" s="8">
        <v>44104</v>
      </c>
      <c r="F100" s="7" t="s">
        <v>113</v>
      </c>
      <c r="G100" s="7">
        <v>3</v>
      </c>
      <c r="H100" s="7" t="s">
        <v>264</v>
      </c>
      <c r="I100" s="7" t="s">
        <v>265</v>
      </c>
      <c r="J100" s="9"/>
      <c r="K100" s="9"/>
      <c r="L100" s="10"/>
      <c r="M100" s="11">
        <v>16864.25</v>
      </c>
    </row>
    <row r="101" spans="1:13" ht="45" customHeight="1" outlineLevel="1" thickTop="1" thickBot="1">
      <c r="A101" s="1"/>
      <c r="B101" s="12"/>
      <c r="C101" s="13"/>
      <c r="D101" s="13"/>
      <c r="E101" s="13"/>
      <c r="F101" s="13"/>
      <c r="G101" s="13"/>
      <c r="H101" s="14"/>
      <c r="I101" s="15" t="s">
        <v>266</v>
      </c>
      <c r="J101" s="9"/>
      <c r="K101" s="9"/>
      <c r="L101" s="10"/>
      <c r="M101" s="11">
        <f>SUBTOTAL(9,M100:M100)</f>
        <v>16864.25</v>
      </c>
    </row>
    <row r="102" spans="1:13" ht="45" customHeight="1" outlineLevel="2" thickTop="1" thickBot="1">
      <c r="A102" s="1"/>
      <c r="B102" s="7" t="s">
        <v>267</v>
      </c>
      <c r="C102" s="7" t="s">
        <v>268</v>
      </c>
      <c r="D102" s="7" t="s">
        <v>19</v>
      </c>
      <c r="E102" s="8">
        <v>44015</v>
      </c>
      <c r="F102" s="7" t="s">
        <v>27</v>
      </c>
      <c r="G102" s="7">
        <v>1</v>
      </c>
      <c r="H102" s="7" t="s">
        <v>269</v>
      </c>
      <c r="I102" s="7" t="s">
        <v>270</v>
      </c>
      <c r="J102" s="9"/>
      <c r="K102" s="9"/>
      <c r="L102" s="10"/>
      <c r="M102" s="11">
        <v>4235</v>
      </c>
    </row>
    <row r="103" spans="1:13" ht="45" customHeight="1" outlineLevel="1" thickTop="1" thickBot="1">
      <c r="A103" s="1"/>
      <c r="B103" s="12"/>
      <c r="C103" s="13"/>
      <c r="D103" s="13"/>
      <c r="E103" s="13"/>
      <c r="F103" s="13"/>
      <c r="G103" s="13"/>
      <c r="H103" s="14"/>
      <c r="I103" s="15" t="s">
        <v>271</v>
      </c>
      <c r="J103" s="9"/>
      <c r="K103" s="9"/>
      <c r="L103" s="10"/>
      <c r="M103" s="11">
        <f>SUBTOTAL(9,M102:M102)</f>
        <v>4235</v>
      </c>
    </row>
    <row r="104" spans="1:13" ht="60.75" customHeight="1" outlineLevel="2" thickTop="1" thickBot="1">
      <c r="A104" s="1"/>
      <c r="B104" s="7" t="s">
        <v>272</v>
      </c>
      <c r="C104" s="7" t="s">
        <v>273</v>
      </c>
      <c r="D104" s="7" t="s">
        <v>26</v>
      </c>
      <c r="E104" s="8">
        <v>44020</v>
      </c>
      <c r="F104" s="7" t="s">
        <v>87</v>
      </c>
      <c r="G104" s="7">
        <v>1</v>
      </c>
      <c r="H104" s="7" t="s">
        <v>274</v>
      </c>
      <c r="I104" s="7" t="s">
        <v>275</v>
      </c>
      <c r="J104" s="9"/>
      <c r="K104" s="9"/>
      <c r="L104" s="10"/>
      <c r="M104" s="11">
        <v>3960</v>
      </c>
    </row>
    <row r="105" spans="1:13" ht="45" customHeight="1" outlineLevel="1" thickTop="1" thickBot="1">
      <c r="A105" s="1"/>
      <c r="B105" s="12"/>
      <c r="C105" s="13"/>
      <c r="D105" s="13"/>
      <c r="E105" s="13"/>
      <c r="F105" s="13"/>
      <c r="G105" s="13"/>
      <c r="H105" s="14"/>
      <c r="I105" s="15" t="s">
        <v>276</v>
      </c>
      <c r="J105" s="9"/>
      <c r="K105" s="9"/>
      <c r="L105" s="10"/>
      <c r="M105" s="11">
        <f>SUBTOTAL(9,M104:M104)</f>
        <v>3960</v>
      </c>
    </row>
    <row r="106" spans="1:13" ht="45" customHeight="1" outlineLevel="2" thickTop="1" thickBot="1">
      <c r="A106" s="1"/>
      <c r="B106" s="7" t="s">
        <v>277</v>
      </c>
      <c r="C106" s="7" t="s">
        <v>278</v>
      </c>
      <c r="D106" s="7" t="s">
        <v>12</v>
      </c>
      <c r="E106" s="8">
        <v>44015</v>
      </c>
      <c r="F106" s="7" t="s">
        <v>87</v>
      </c>
      <c r="G106" s="7">
        <v>1</v>
      </c>
      <c r="H106" s="7" t="s">
        <v>279</v>
      </c>
      <c r="I106" s="7" t="s">
        <v>280</v>
      </c>
      <c r="J106" s="9"/>
      <c r="K106" s="9"/>
      <c r="L106" s="10"/>
      <c r="M106" s="11">
        <v>847</v>
      </c>
    </row>
    <row r="107" spans="1:13" ht="45" customHeight="1" outlineLevel="1" thickTop="1" thickBot="1">
      <c r="A107" s="1"/>
      <c r="B107" s="12"/>
      <c r="C107" s="13"/>
      <c r="D107" s="13"/>
      <c r="E107" s="13"/>
      <c r="F107" s="13"/>
      <c r="G107" s="13"/>
      <c r="H107" s="14"/>
      <c r="I107" s="15" t="s">
        <v>281</v>
      </c>
      <c r="J107" s="9"/>
      <c r="K107" s="9"/>
      <c r="L107" s="10"/>
      <c r="M107" s="11">
        <f>SUBTOTAL(9,M106:M106)</f>
        <v>847</v>
      </c>
    </row>
    <row r="108" spans="1:13" ht="45" customHeight="1" outlineLevel="2" thickTop="1" thickBot="1">
      <c r="A108" s="1"/>
      <c r="B108" s="7" t="s">
        <v>282</v>
      </c>
      <c r="C108" s="7" t="s">
        <v>283</v>
      </c>
      <c r="D108" s="7" t="s">
        <v>12</v>
      </c>
      <c r="E108" s="8">
        <v>44020</v>
      </c>
      <c r="F108" s="7" t="s">
        <v>284</v>
      </c>
      <c r="G108" s="7">
        <v>1</v>
      </c>
      <c r="H108" s="7" t="s">
        <v>285</v>
      </c>
      <c r="I108" s="7" t="s">
        <v>286</v>
      </c>
      <c r="J108" s="9"/>
      <c r="K108" s="9"/>
      <c r="L108" s="10"/>
      <c r="M108" s="11">
        <v>783.72</v>
      </c>
    </row>
    <row r="109" spans="1:13" ht="45" customHeight="1" outlineLevel="2" thickTop="1" thickBot="1">
      <c r="A109" s="1"/>
      <c r="B109" s="7" t="s">
        <v>287</v>
      </c>
      <c r="C109" s="7" t="s">
        <v>288</v>
      </c>
      <c r="D109" s="7" t="s">
        <v>12</v>
      </c>
      <c r="E109" s="8">
        <v>44057</v>
      </c>
      <c r="F109" s="7" t="s">
        <v>27</v>
      </c>
      <c r="G109" s="7">
        <v>1</v>
      </c>
      <c r="H109" s="7" t="s">
        <v>285</v>
      </c>
      <c r="I109" s="7" t="s">
        <v>286</v>
      </c>
      <c r="J109" s="9"/>
      <c r="K109" s="9"/>
      <c r="L109" s="10"/>
      <c r="M109" s="11">
        <v>784.07</v>
      </c>
    </row>
    <row r="110" spans="1:13" ht="45" customHeight="1" outlineLevel="1" thickTop="1" thickBot="1">
      <c r="A110" s="1"/>
      <c r="B110" s="12"/>
      <c r="C110" s="13"/>
      <c r="D110" s="13"/>
      <c r="E110" s="13"/>
      <c r="F110" s="13"/>
      <c r="G110" s="13"/>
      <c r="H110" s="14"/>
      <c r="I110" s="15" t="s">
        <v>289</v>
      </c>
      <c r="J110" s="9"/>
      <c r="K110" s="9"/>
      <c r="L110" s="10"/>
      <c r="M110" s="11">
        <f>SUBTOTAL(9,M108:M109)</f>
        <v>1567.79</v>
      </c>
    </row>
    <row r="111" spans="1:13" ht="69" customHeight="1" outlineLevel="2" thickTop="1" thickBot="1">
      <c r="A111" s="1"/>
      <c r="B111" s="7" t="s">
        <v>290</v>
      </c>
      <c r="C111" s="7" t="s">
        <v>291</v>
      </c>
      <c r="D111" s="7" t="s">
        <v>19</v>
      </c>
      <c r="E111" s="8">
        <v>44074</v>
      </c>
      <c r="F111" s="7" t="s">
        <v>33</v>
      </c>
      <c r="G111" s="7">
        <v>3</v>
      </c>
      <c r="H111" s="7" t="s">
        <v>292</v>
      </c>
      <c r="I111" s="7" t="s">
        <v>293</v>
      </c>
      <c r="J111" s="9"/>
      <c r="K111" s="9"/>
      <c r="L111" s="10"/>
      <c r="M111" s="11">
        <v>847</v>
      </c>
    </row>
    <row r="112" spans="1:13" ht="45" customHeight="1" outlineLevel="1" thickTop="1" thickBot="1">
      <c r="A112" s="1"/>
      <c r="B112" s="12"/>
      <c r="C112" s="13"/>
      <c r="D112" s="13"/>
      <c r="E112" s="13"/>
      <c r="F112" s="13"/>
      <c r="G112" s="13"/>
      <c r="H112" s="14"/>
      <c r="I112" s="15" t="s">
        <v>294</v>
      </c>
      <c r="J112" s="9"/>
      <c r="K112" s="9"/>
      <c r="L112" s="10"/>
      <c r="M112" s="11">
        <f>SUBTOTAL(9,M111:M111)</f>
        <v>847</v>
      </c>
    </row>
    <row r="113" spans="1:13" ht="45" customHeight="1" outlineLevel="2" thickTop="1" thickBot="1">
      <c r="A113" s="1"/>
      <c r="B113" s="7" t="s">
        <v>295</v>
      </c>
      <c r="C113" s="7" t="s">
        <v>296</v>
      </c>
      <c r="D113" s="7" t="s">
        <v>26</v>
      </c>
      <c r="E113" s="8">
        <v>44020</v>
      </c>
      <c r="F113" s="7" t="s">
        <v>128</v>
      </c>
      <c r="G113" s="7">
        <v>1</v>
      </c>
      <c r="H113" s="7" t="s">
        <v>297</v>
      </c>
      <c r="I113" s="7" t="s">
        <v>298</v>
      </c>
      <c r="J113" s="9"/>
      <c r="K113" s="9"/>
      <c r="L113" s="10"/>
      <c r="M113" s="11">
        <v>13068</v>
      </c>
    </row>
    <row r="114" spans="1:13" ht="45" customHeight="1" outlineLevel="1" thickTop="1" thickBot="1">
      <c r="A114" s="1"/>
      <c r="B114" s="12"/>
      <c r="C114" s="13"/>
      <c r="D114" s="13"/>
      <c r="E114" s="13"/>
      <c r="F114" s="13"/>
      <c r="G114" s="13"/>
      <c r="H114" s="14"/>
      <c r="I114" s="15" t="s">
        <v>299</v>
      </c>
      <c r="J114" s="9"/>
      <c r="K114" s="9"/>
      <c r="L114" s="10"/>
      <c r="M114" s="11">
        <f>SUBTOTAL(9,M113:M113)</f>
        <v>13068</v>
      </c>
    </row>
    <row r="115" spans="1:13" ht="45" customHeight="1" outlineLevel="2" thickTop="1" thickBot="1">
      <c r="A115" s="1"/>
      <c r="B115" s="7" t="s">
        <v>300</v>
      </c>
      <c r="C115" s="7" t="s">
        <v>301</v>
      </c>
      <c r="D115" s="7" t="s">
        <v>12</v>
      </c>
      <c r="E115" s="8">
        <v>44029</v>
      </c>
      <c r="F115" s="7" t="s">
        <v>113</v>
      </c>
      <c r="G115" s="7">
        <v>1</v>
      </c>
      <c r="H115" s="7" t="s">
        <v>302</v>
      </c>
      <c r="I115" s="7" t="s">
        <v>303</v>
      </c>
      <c r="J115" s="9"/>
      <c r="K115" s="9"/>
      <c r="L115" s="10"/>
      <c r="M115" s="11">
        <v>363</v>
      </c>
    </row>
    <row r="116" spans="1:13" ht="45" customHeight="1" outlineLevel="1" thickTop="1" thickBot="1">
      <c r="A116" s="1"/>
      <c r="B116" s="12"/>
      <c r="C116" s="13"/>
      <c r="D116" s="13"/>
      <c r="E116" s="13"/>
      <c r="F116" s="13"/>
      <c r="G116" s="13"/>
      <c r="H116" s="14"/>
      <c r="I116" s="15" t="s">
        <v>304</v>
      </c>
      <c r="J116" s="9"/>
      <c r="K116" s="9"/>
      <c r="L116" s="10"/>
      <c r="M116" s="11">
        <f>SUBTOTAL(9,M115:M115)</f>
        <v>363</v>
      </c>
    </row>
    <row r="117" spans="1:13" ht="45" customHeight="1" thickTop="1" thickBot="1">
      <c r="A117" s="1"/>
      <c r="B117" s="17"/>
      <c r="C117" s="18"/>
      <c r="D117" s="18"/>
      <c r="E117" s="18"/>
      <c r="F117" s="18"/>
      <c r="G117" s="18"/>
      <c r="H117" s="19"/>
      <c r="I117" s="20" t="s">
        <v>305</v>
      </c>
      <c r="J117" s="21"/>
      <c r="K117" s="21"/>
      <c r="L117" s="22"/>
      <c r="M117" s="23">
        <f>SUBTOTAL(9,M3:M115)</f>
        <v>248785.45</v>
      </c>
    </row>
    <row r="118" spans="1:13" ht="13.5" thickTop="1"/>
  </sheetData>
  <mergeCells count="52">
    <mergeCell ref="B112:H112"/>
    <mergeCell ref="B114:H114"/>
    <mergeCell ref="B116:H116"/>
    <mergeCell ref="B117:H117"/>
    <mergeCell ref="B99:H99"/>
    <mergeCell ref="B101:H101"/>
    <mergeCell ref="B103:H103"/>
    <mergeCell ref="B105:H105"/>
    <mergeCell ref="B107:H107"/>
    <mergeCell ref="B110:H110"/>
    <mergeCell ref="B86:H86"/>
    <mergeCell ref="B89:H89"/>
    <mergeCell ref="B91:H91"/>
    <mergeCell ref="B93:H93"/>
    <mergeCell ref="B95:H95"/>
    <mergeCell ref="B97:H97"/>
    <mergeCell ref="B72:H72"/>
    <mergeCell ref="B74:H74"/>
    <mergeCell ref="B76:H76"/>
    <mergeCell ref="B78:H78"/>
    <mergeCell ref="B80:H80"/>
    <mergeCell ref="B83:H83"/>
    <mergeCell ref="B58:H58"/>
    <mergeCell ref="B60:H60"/>
    <mergeCell ref="B62:H62"/>
    <mergeCell ref="B66:H66"/>
    <mergeCell ref="B68:H68"/>
    <mergeCell ref="B70:H70"/>
    <mergeCell ref="B43:H43"/>
    <mergeCell ref="B46:H46"/>
    <mergeCell ref="B48:H48"/>
    <mergeCell ref="B50:H50"/>
    <mergeCell ref="B53:H53"/>
    <mergeCell ref="B56:H56"/>
    <mergeCell ref="B29:H29"/>
    <mergeCell ref="B31:H31"/>
    <mergeCell ref="B33:H33"/>
    <mergeCell ref="B35:H35"/>
    <mergeCell ref="B37:H37"/>
    <mergeCell ref="B41:H41"/>
    <mergeCell ref="B14:H14"/>
    <mergeCell ref="B16:H16"/>
    <mergeCell ref="B18:H18"/>
    <mergeCell ref="B20:H20"/>
    <mergeCell ref="B22:H22"/>
    <mergeCell ref="B25:H25"/>
    <mergeCell ref="B1:M1"/>
    <mergeCell ref="B4:H4"/>
    <mergeCell ref="B6:H6"/>
    <mergeCell ref="B8:H8"/>
    <mergeCell ref="B10:H10"/>
    <mergeCell ref="B12:H12"/>
  </mergeCells>
  <pageMargins left="0.34722222222222221" right="0.34722222222222221" top="0.27777777777777779" bottom="0.27777777777777779" header="0.5" footer="0.5"/>
  <pageSetup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PATRONATO MPAL CULTURA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dcterms:created xsi:type="dcterms:W3CDTF">2020-11-04T11:26:23Z</dcterms:created>
  <dcterms:modified xsi:type="dcterms:W3CDTF">2020-11-04T11:26:39Z</dcterms:modified>
</cp:coreProperties>
</file>