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05" windowWidth="20835" windowHeight="99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9" i="1" l="1"/>
  <c r="C7" i="1" s="1"/>
  <c r="C8" i="1"/>
  <c r="C5" i="1"/>
  <c r="C4" i="1"/>
  <c r="C6" i="1" l="1"/>
  <c r="C9" i="1"/>
  <c r="C3" i="1"/>
</calcChain>
</file>

<file path=xl/sharedStrings.xml><?xml version="1.0" encoding="utf-8"?>
<sst xmlns="http://schemas.openxmlformats.org/spreadsheetml/2006/main" count="11" uniqueCount="11">
  <si>
    <t>VOLUMEN PRESUPUESTARIO DE CONTRATOS ADJUDICADOS POR PROCEDIMIENTO DE ADJUDICACIÓN. AÑO 2020</t>
  </si>
  <si>
    <t>PROCEDIMIENTO DE ADJUDICACIÓN</t>
  </si>
  <si>
    <t>VALOR</t>
  </si>
  <si>
    <t>%</t>
  </si>
  <si>
    <t>ABIERTO</t>
  </si>
  <si>
    <t>ABIERTO SIMPLIFICADO</t>
  </si>
  <si>
    <t>ABIERTO SUPERSIMPLIFICADO</t>
  </si>
  <si>
    <t>BASADOS</t>
  </si>
  <si>
    <t xml:space="preserve">NEGOCIADO </t>
  </si>
  <si>
    <t>EMERGENCIA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</si>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</sst>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 tint="-0.499984740745262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3" borderId="2" xfId="0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2" fontId="0" fillId="3" borderId="2" xfId="0" applyNumberForma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4" fontId="0" fillId="3" borderId="9" xfId="0" applyNumberForma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Fill="1" applyBorder="1"/>
    <xf numFmtId="4" fontId="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VOLUMEN PRESUPUESTARIO DE CONTRATOS ADJUDICADOS POR PROCEDIMIENTO DE ADJUDICACIÓN.</a:t>
            </a:r>
            <a:r>
              <a:rPr lang="en-US" baseline="0"/>
              <a:t> AÑO 2020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525164164819935"/>
          <c:y val="0.20728690880457745"/>
          <c:w val="0.54732407282849926"/>
          <c:h val="0.68742114546477873"/>
        </c:manualLayout>
      </c:layout>
      <c:pieChart>
        <c:varyColors val="1"/>
        <c:ser>
          <c:idx val="0"/>
          <c:order val="0"/>
          <c:tx>
            <c:strRef>
              <c:f>'[1]% Presupuestario x Procedimient'!$B$1:$B$2</c:f>
              <c:strCache>
                <c:ptCount val="1"/>
                <c:pt idx="0">
                  <c:v>VALOR</c:v>
                </c:pt>
              </c:strCache>
            </c:strRef>
          </c:tx>
          <c:dLbls>
            <c:dLbl>
              <c:idx val="2"/>
              <c:layout>
                <c:manualLayout>
                  <c:x val="1.1836553880531352E-2"/>
                  <c:y val="-2.973056179162665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'[1]% Presupuestario x Procedimient'!$A$3:$A$8</c:f>
              <c:strCache>
                <c:ptCount val="6"/>
                <c:pt idx="0">
                  <c:v>ABIERTO</c:v>
                </c:pt>
                <c:pt idx="1">
                  <c:v>ABIERTO SIMPLIFICADO</c:v>
                </c:pt>
                <c:pt idx="2">
                  <c:v>ABIERTO SUPERSIMPLIFICADO</c:v>
                </c:pt>
                <c:pt idx="3">
                  <c:v>BASADOS</c:v>
                </c:pt>
                <c:pt idx="4">
                  <c:v>NEGOCIADO </c:v>
                </c:pt>
                <c:pt idx="5">
                  <c:v>EMERGENCIA</c:v>
                </c:pt>
              </c:strCache>
            </c:strRef>
          </c:cat>
          <c:val>
            <c:numRef>
              <c:f>'[1]% Presupuestario x Procedimient'!$B$3:$B$8</c:f>
              <c:numCache>
                <c:formatCode>General</c:formatCode>
                <c:ptCount val="6"/>
                <c:pt idx="0">
                  <c:v>29147631.870000001</c:v>
                </c:pt>
                <c:pt idx="1">
                  <c:v>2820497.29</c:v>
                </c:pt>
                <c:pt idx="2">
                  <c:v>76254.179999999993</c:v>
                </c:pt>
                <c:pt idx="3">
                  <c:v>4083530.1100000003</c:v>
                </c:pt>
                <c:pt idx="4">
                  <c:v>827163.98</c:v>
                </c:pt>
                <c:pt idx="5">
                  <c:v>3565204.7100000004</c:v>
                </c:pt>
              </c:numCache>
            </c:numRef>
          </c:val>
        </c:ser>
        <c:ser>
          <c:idx val="1"/>
          <c:order val="1"/>
          <c:tx>
            <c:strRef>
              <c:f>'[1]% Presupuestario x Procedimient'!$C$1:$C$2</c:f>
              <c:strCache>
                <c:ptCount val="1"/>
                <c:pt idx="0">
                  <c:v>%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'[1]% Presupuestario x Procedimient'!$A$3:$A$8</c:f>
              <c:strCache>
                <c:ptCount val="6"/>
                <c:pt idx="0">
                  <c:v>ABIERTO</c:v>
                </c:pt>
                <c:pt idx="1">
                  <c:v>ABIERTO SIMPLIFICADO</c:v>
                </c:pt>
                <c:pt idx="2">
                  <c:v>ABIERTO SUPERSIMPLIFICADO</c:v>
                </c:pt>
                <c:pt idx="3">
                  <c:v>BASADOS</c:v>
                </c:pt>
                <c:pt idx="4">
                  <c:v>NEGOCIADO </c:v>
                </c:pt>
                <c:pt idx="5">
                  <c:v>EMERGENCIA</c:v>
                </c:pt>
              </c:strCache>
            </c:strRef>
          </c:cat>
          <c:val>
            <c:numRef>
              <c:f>'[1]% Presupuestario x Procedimient'!$C$3:$C$8</c:f>
              <c:numCache>
                <c:formatCode>General</c:formatCode>
                <c:ptCount val="6"/>
                <c:pt idx="0">
                  <c:v>71.933437603650404</c:v>
                </c:pt>
                <c:pt idx="1">
                  <c:v>6.960704963146636</c:v>
                </c:pt>
                <c:pt idx="2">
                  <c:v>0.1881876827425269</c:v>
                </c:pt>
                <c:pt idx="3">
                  <c:v>10.077743525800633</c:v>
                </c:pt>
                <c:pt idx="4">
                  <c:v>2.0413578986002587</c:v>
                </c:pt>
                <c:pt idx="5">
                  <c:v>8.7985683260595398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595313</xdr:colOff>
      <xdr:row>0</xdr:row>
      <xdr:rowOff>0</xdr:rowOff>
    </xdr:from>
    <xdr:to>
      <xdr:col>14</xdr:col>
      <xdr:colOff>178592</xdr:colOff>
      <xdr:row>16</xdr:row>
      <xdr:rowOff>163119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ESTAD&#205;STICO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 Presupuestario x Procedimient"/>
      <sheetName val="% Presupuestario x TIPO"/>
      <sheetName val="% Contratos x Procedimiento"/>
      <sheetName val="Hoja3"/>
      <sheetName val="-"/>
      <sheetName val="% de Menores"/>
      <sheetName val="Hoja1"/>
    </sheetNames>
    <sheetDataSet>
      <sheetData sheetId="0">
        <row r="2">
          <cell r="B2" t="str">
            <v>VALOR</v>
          </cell>
          <cell r="C2" t="str">
            <v>%</v>
          </cell>
        </row>
        <row r="3">
          <cell r="A3" t="str">
            <v>ABIERTO</v>
          </cell>
          <cell r="B3">
            <v>29147631.870000001</v>
          </cell>
          <cell r="C3">
            <v>71.933437603650404</v>
          </cell>
        </row>
        <row r="4">
          <cell r="A4" t="str">
            <v>ABIERTO SIMPLIFICADO</v>
          </cell>
          <cell r="B4">
            <v>2820497.29</v>
          </cell>
          <cell r="C4">
            <v>6.960704963146636</v>
          </cell>
        </row>
        <row r="5">
          <cell r="A5" t="str">
            <v>ABIERTO SUPERSIMPLIFICADO</v>
          </cell>
          <cell r="B5">
            <v>76254.179999999993</v>
          </cell>
          <cell r="C5">
            <v>0.1881876827425269</v>
          </cell>
        </row>
        <row r="6">
          <cell r="A6" t="str">
            <v>BASADOS</v>
          </cell>
          <cell r="B6">
            <v>4083530.1100000003</v>
          </cell>
          <cell r="C6">
            <v>10.077743525800633</v>
          </cell>
        </row>
        <row r="7">
          <cell r="A7" t="str">
            <v xml:space="preserve">NEGOCIADO </v>
          </cell>
          <cell r="B7">
            <v>827163.98</v>
          </cell>
          <cell r="C7">
            <v>2.0413578986002587</v>
          </cell>
        </row>
        <row r="8">
          <cell r="A8" t="str">
            <v>EMERGENCIA</v>
          </cell>
          <cell r="B8">
            <v>3565204.7100000004</v>
          </cell>
          <cell r="C8">
            <v>8.7985683260595398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">
          <cell r="B2" t="str">
            <v>IMPORTE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A18" sqref="A18"/>
    </sheetView>
  </sheetViews>
  <sheetFormatPr baseColWidth="10" defaultRowHeight="15" x14ac:dyDescent="0.25"/>
  <cols>
    <col min="1" max="1" width="37.85546875" customWidth="1"/>
    <col min="2" max="2" width="24.7109375" customWidth="1"/>
    <col min="3" max="3" width="17.7109375" customWidth="1"/>
  </cols>
  <sheetData>
    <row r="1" spans="1:3" ht="34.5" customHeight="1" thickBot="1" x14ac:dyDescent="0.3">
      <c r="A1" s="14" t="s">
        <v>0</v>
      </c>
      <c r="B1" s="14"/>
      <c r="C1" s="14"/>
    </row>
    <row r="2" spans="1:3" x14ac:dyDescent="0.25">
      <c r="A2" s="1" t="s">
        <v>1</v>
      </c>
      <c r="B2" s="2" t="s">
        <v>2</v>
      </c>
      <c r="C2" s="3" t="s">
        <v>3</v>
      </c>
    </row>
    <row r="3" spans="1:3" ht="15.75" thickBot="1" x14ac:dyDescent="0.3">
      <c r="A3" s="4" t="s">
        <v>4</v>
      </c>
      <c r="B3" s="5">
        <v>29147631.870000001</v>
      </c>
      <c r="C3" s="5">
        <f t="shared" ref="C3:C9" si="0">+B3*100/$B$9</f>
        <v>71.933437603650404</v>
      </c>
    </row>
    <row r="4" spans="1:3" ht="15.75" thickBot="1" x14ac:dyDescent="0.3">
      <c r="A4" s="6" t="s">
        <v>5</v>
      </c>
      <c r="B4" s="7">
        <v>2820497.29</v>
      </c>
      <c r="C4" s="7">
        <f t="shared" si="0"/>
        <v>6.960704963146636</v>
      </c>
    </row>
    <row r="5" spans="1:3" ht="15.75" thickBot="1" x14ac:dyDescent="0.3">
      <c r="A5" s="8" t="s">
        <v>6</v>
      </c>
      <c r="B5" s="7">
        <v>76254.179999999993</v>
      </c>
      <c r="C5" s="7">
        <f t="shared" si="0"/>
        <v>0.1881876827425269</v>
      </c>
    </row>
    <row r="6" spans="1:3" ht="15.75" thickBot="1" x14ac:dyDescent="0.3">
      <c r="A6" s="8" t="s">
        <v>7</v>
      </c>
      <c r="B6" s="7">
        <v>4083530.1100000003</v>
      </c>
      <c r="C6" s="7">
        <f t="shared" si="0"/>
        <v>10.077743525800633</v>
      </c>
    </row>
    <row r="7" spans="1:3" ht="15.75" thickBot="1" x14ac:dyDescent="0.3">
      <c r="A7" s="8" t="s">
        <v>8</v>
      </c>
      <c r="B7" s="7">
        <v>827163.98</v>
      </c>
      <c r="C7" s="7">
        <f t="shared" si="0"/>
        <v>2.0413578986002587</v>
      </c>
    </row>
    <row r="8" spans="1:3" x14ac:dyDescent="0.25">
      <c r="A8" s="6" t="s">
        <v>9</v>
      </c>
      <c r="B8" s="9">
        <v>3565204.7100000004</v>
      </c>
      <c r="C8" s="9">
        <f t="shared" si="0"/>
        <v>8.7985683260595398</v>
      </c>
    </row>
    <row r="9" spans="1:3" x14ac:dyDescent="0.25">
      <c r="A9" s="10" t="s">
        <v>10</v>
      </c>
      <c r="B9" s="11">
        <f>SUM(B3:B8)</f>
        <v>40520282.140000001</v>
      </c>
      <c r="C9" s="10">
        <f t="shared" si="0"/>
        <v>100</v>
      </c>
    </row>
    <row r="10" spans="1:3" x14ac:dyDescent="0.25">
      <c r="B10" s="12"/>
    </row>
    <row r="11" spans="1:3" x14ac:dyDescent="0.25">
      <c r="B11" s="12"/>
    </row>
    <row r="14" spans="1:3" x14ac:dyDescent="0.25">
      <c r="B14" s="13"/>
    </row>
    <row r="15" spans="1:3" x14ac:dyDescent="0.25">
      <c r="B15" s="12"/>
    </row>
    <row r="16" spans="1:3" x14ac:dyDescent="0.25">
      <c r="C16" s="12"/>
    </row>
    <row r="18" spans="2:4" x14ac:dyDescent="0.25">
      <c r="B18" s="12"/>
    </row>
    <row r="19" spans="2:4" x14ac:dyDescent="0.25">
      <c r="B19" s="12"/>
    </row>
    <row r="20" spans="2:4" x14ac:dyDescent="0.25">
      <c r="B20" s="12"/>
    </row>
    <row r="22" spans="2:4" hidden="1" x14ac:dyDescent="0.25"/>
    <row r="23" spans="2:4" x14ac:dyDescent="0.25">
      <c r="C23" s="12"/>
    </row>
    <row r="31" spans="2:4" x14ac:dyDescent="0.25">
      <c r="D31" s="12"/>
    </row>
  </sheetData>
  <mergeCells count="1">
    <mergeCell ref="A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la Hoz Martinez de Tomas</dc:creator>
  <cp:lastModifiedBy>Maria de la Hoz Martinez de Tomas</cp:lastModifiedBy>
  <dcterms:created xsi:type="dcterms:W3CDTF">2021-03-15T11:26:09Z</dcterms:created>
  <dcterms:modified xsi:type="dcterms:W3CDTF">2021-03-24T08:56:05Z</dcterms:modified>
</cp:coreProperties>
</file>