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825" yWindow="0" windowWidth="14625" windowHeight="13740"/>
  </bookViews>
  <sheets>
    <sheet name="1ER TR 2021 ANIMAJOVEN" sheetId="2" r:id="rId1"/>
    <sheet name="1ER TR 2021EN CLAVE JOVEN" sheetId="3" r:id="rId2"/>
  </sheets>
  <definedNames>
    <definedName name="_xlnm._FilterDatabase" localSheetId="1" hidden="1">'1ER TR 2021EN CLAVE JOVEN'!$A$2:$I$2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3" l="1"/>
  <c r="I6" i="3"/>
  <c r="I8" i="3"/>
  <c r="I34" i="3" s="1"/>
  <c r="I10" i="3"/>
  <c r="I12" i="3"/>
  <c r="I14" i="3"/>
  <c r="I16" i="3"/>
  <c r="I18" i="3"/>
  <c r="I20" i="3"/>
  <c r="I22" i="3"/>
  <c r="I25" i="3"/>
  <c r="I27" i="3"/>
  <c r="I29" i="3"/>
  <c r="I31" i="3"/>
  <c r="I33" i="3"/>
  <c r="I41" i="2" l="1"/>
  <c r="I40" i="2"/>
  <c r="I38" i="2"/>
  <c r="I36" i="2"/>
  <c r="I34" i="2"/>
  <c r="I32" i="2"/>
  <c r="I30" i="2"/>
  <c r="I28" i="2"/>
  <c r="I26" i="2"/>
  <c r="I24" i="2"/>
  <c r="I22" i="2"/>
  <c r="I20" i="2"/>
  <c r="I18" i="2"/>
  <c r="I16" i="2"/>
  <c r="I14" i="2"/>
  <c r="I12" i="2"/>
  <c r="I10" i="2"/>
  <c r="I8" i="2"/>
  <c r="I6" i="2"/>
  <c r="I4" i="2"/>
</calcChain>
</file>

<file path=xl/sharedStrings.xml><?xml version="1.0" encoding="utf-8"?>
<sst xmlns="http://schemas.openxmlformats.org/spreadsheetml/2006/main" count="282" uniqueCount="182">
  <si>
    <t xml:space="preserve"> ANIMAJOVEN
CONTRATOS MENORES. PRIMER TRIMESTRE DE 2021</t>
  </si>
  <si>
    <t>Num. Expe.</t>
  </si>
  <si>
    <t>Objeto del contrato</t>
  </si>
  <si>
    <t>Tipo de Contrato</t>
  </si>
  <si>
    <t>Fecha Aprobación</t>
  </si>
  <si>
    <t>Duración</t>
  </si>
  <si>
    <t>Nº Licitadores</t>
  </si>
  <si>
    <t>CIF 
Adjudicatario</t>
  </si>
  <si>
    <t>Adjudicatario</t>
  </si>
  <si>
    <t>Importe (IVA incluido)</t>
  </si>
  <si>
    <t>2021/0011</t>
  </si>
  <si>
    <t>CRÉDITOS DE SMS</t>
  </si>
  <si>
    <t>SUMINISTRO</t>
  </si>
  <si>
    <t>365 DÍAS</t>
  </si>
  <si>
    <t>B13538590</t>
  </si>
  <si>
    <t>ACUMBAMAIL S.L.</t>
  </si>
  <si>
    <t>2021/0031</t>
  </si>
  <si>
    <t>SERVICIO DE MEMBRESÍA APPLE PARA USO DE APPS EN IOS</t>
  </si>
  <si>
    <t>SERVICIO</t>
  </si>
  <si>
    <t>IE6364992H</t>
  </si>
  <si>
    <t>APPLE SA</t>
  </si>
  <si>
    <t>2021/0013</t>
  </si>
  <si>
    <t>CURSO DE IGUALDAD RETRIBUTIVA</t>
  </si>
  <si>
    <t>60 DÍAS</t>
  </si>
  <si>
    <t>B02592756</t>
  </si>
  <si>
    <t>CONCILIAR SOLUCIONES SL</t>
  </si>
  <si>
    <t>2021/0016</t>
  </si>
  <si>
    <t xml:space="preserve">COPIADORAS INNOVADAS </t>
  </si>
  <si>
    <t>A78479276</t>
  </si>
  <si>
    <t>COPIADORAS INNOVADAS SA</t>
  </si>
  <si>
    <t>2021/0026</t>
  </si>
  <si>
    <t>ESPECTÁCULO PARA UN MUNDO DE COLOR.</t>
  </si>
  <si>
    <t>1 DÍA</t>
  </si>
  <si>
    <t>B45922150</t>
  </si>
  <si>
    <t>CREARTE EVENTS - SHIVA ENTERTAINMENT, S.L.</t>
  </si>
  <si>
    <t>2021/0023</t>
  </si>
  <si>
    <t>VÍDEO TUTORIAL OTRO CUENTO ES POSIBLE</t>
  </si>
  <si>
    <t>A80159288</t>
  </si>
  <si>
    <t>CUATRO TUERCAS S.L.</t>
  </si>
  <si>
    <t>2021/0029</t>
  </si>
  <si>
    <t>CURSO COORDINADOR/A</t>
  </si>
  <si>
    <t>B86290020</t>
  </si>
  <si>
    <t>DINAMO EDUCACIÓN DEPORTES Y VIAJES SL</t>
  </si>
  <si>
    <t>2021/0010</t>
  </si>
  <si>
    <t xml:space="preserve">REVISIÓN FURGONETA PEUGEOT </t>
  </si>
  <si>
    <t>B83774729</t>
  </si>
  <si>
    <t>FYABLE MECÁNICA S.L</t>
  </si>
  <si>
    <t>2021/0004</t>
  </si>
  <si>
    <t>SUMINISTRO DE PINTURAS PARA CASETAS "LA POLLINA"</t>
  </si>
  <si>
    <t>B79449724</t>
  </si>
  <si>
    <t>INDULAK PINTURAS SA</t>
  </si>
  <si>
    <t>2021/0018</t>
  </si>
  <si>
    <t>LICENCIAS OFFICE, DOMINIOS, 
CORREOS Y SERVIDORES</t>
  </si>
  <si>
    <t>B85049435</t>
  </si>
  <si>
    <t>IONOS ESPAÑA S.L.U</t>
  </si>
  <si>
    <t>2021/0014</t>
  </si>
  <si>
    <t>REPARACIÓN DE BICICLETAS</t>
  </si>
  <si>
    <t xml:space="preserve">52955838V </t>
  </si>
  <si>
    <t>ISMAEL FERNÁNDEZ ILLÁN (A RUEDA BICICLETAS)</t>
  </si>
  <si>
    <t>2021/0021</t>
  </si>
  <si>
    <t>REPARACIÓN DE TERMINALES MÓVILES</t>
  </si>
  <si>
    <t>46831581Q</t>
  </si>
  <si>
    <t>JOSE MIGUEL ROMÁN/TODO MÓVIL</t>
  </si>
  <si>
    <t>2021/0012</t>
  </si>
  <si>
    <t>BUZONEO, CARTELERÍA, MENSAJERÍA</t>
  </si>
  <si>
    <t>02672059-B</t>
  </si>
  <si>
    <t xml:space="preserve">LIZARDO VILLAFRANCA CARNERO </t>
  </si>
  <si>
    <t>2021/0019</t>
  </si>
  <si>
    <t>MICROSOFT VISIO Y PROJECT</t>
  </si>
  <si>
    <t> N0071290A</t>
  </si>
  <si>
    <t>MICROSOFT IRELAND OPERATIONS
LTD</t>
  </si>
  <si>
    <t>2021/0009</t>
  </si>
  <si>
    <t>ENVÍOS DE PAQUETERÍA Y MENSAJERÍA ESPAÑA</t>
  </si>
  <si>
    <t>B88505623</t>
  </si>
  <si>
    <t>NACEX TRANSPORTE MEJORADO Y SOLVENTE S.L.</t>
  </si>
  <si>
    <t>2021/0015</t>
  </si>
  <si>
    <t>SERVICIO DE TELEFONÍA MÓVIL</t>
  </si>
  <si>
    <t>A802009812</t>
  </si>
  <si>
    <t>ORANGE ESPAGNE S.A.U</t>
  </si>
  <si>
    <t>2021/0007</t>
  </si>
  <si>
    <t>SERVICIO MENSUAL DE PUBLICACIÓN DE ARTÍCULO FUENLI</t>
  </si>
  <si>
    <t xml:space="preserve">PLAY IN EDITORIAL SL </t>
  </si>
  <si>
    <t>2021/0005</t>
  </si>
  <si>
    <t xml:space="preserve">APLICACIÓN INFORMÁTICA ADMINISTRATIVA </t>
  </si>
  <si>
    <t>B58836321</t>
  </si>
  <si>
    <t>SAGE SPAIN SL</t>
  </si>
  <si>
    <t>2021/0048</t>
  </si>
  <si>
    <t>SERVICIOS DE ALOJAMIENTO Y SOPORTE DEL PROYECTO FIDELIZATE Y FUENLAJOVEN.</t>
  </si>
  <si>
    <t>B80954373</t>
  </si>
  <si>
    <t>SOLUSOFT SL</t>
  </si>
  <si>
    <t>Total ACUMBAMAIL S.L.</t>
  </si>
  <si>
    <t>Total APPLE SA</t>
  </si>
  <si>
    <t>Total CONCILIAR SOLUCIONES SL</t>
  </si>
  <si>
    <t>Total COPIADORAS INNOVADAS SA</t>
  </si>
  <si>
    <t>Total CREARTE EVENTS - SHIVA ENTERTAINMENT, S.L.</t>
  </si>
  <si>
    <t>Total CUATRO TUERCAS S.L.</t>
  </si>
  <si>
    <t>Total DINAMO EDUCACIÓN DEPORTES Y VIAJES SL</t>
  </si>
  <si>
    <t>Total FYABLE MECÁNICA S.L</t>
  </si>
  <si>
    <t>Total INDULAK PINTURAS SA</t>
  </si>
  <si>
    <t>Total IONOS ESPAÑA S.L.U</t>
  </si>
  <si>
    <t>Total ISMAEL FERNÁNDEZ ILLÁN (A RUEDA BICICLETAS)</t>
  </si>
  <si>
    <t>Total JOSE MIGUEL ROMÁN/TODO MÓVIL</t>
  </si>
  <si>
    <t xml:space="preserve">Total LIZARDO VILLAFRANCA CARNERO </t>
  </si>
  <si>
    <t>Total MICROSOFT IRELAND OPERATIONS
LTD</t>
  </si>
  <si>
    <t>Total NACEX TRANSPORTE MEJORADO Y SOLVENTE S.L.</t>
  </si>
  <si>
    <t>Total ORANGE ESPAGNE S.A.U</t>
  </si>
  <si>
    <t xml:space="preserve">Total PLAY IN EDITORIAL SL </t>
  </si>
  <si>
    <t>Total SAGE SPAIN SL</t>
  </si>
  <si>
    <t>Total SOLUSOFT SL</t>
  </si>
  <si>
    <t>Total general</t>
  </si>
  <si>
    <t>Total VODAFONE ESPAÑA SA</t>
  </si>
  <si>
    <t>VODAFONE ESPAÑA SA</t>
  </si>
  <si>
    <t>A80907397</t>
  </si>
  <si>
    <t>90 DÍAS</t>
  </si>
  <si>
    <t>2021/0020</t>
  </si>
  <si>
    <t xml:space="preserve">SERVICIO DE TELEFONÍA VODAFONE </t>
  </si>
  <si>
    <t>Total TYCO</t>
  </si>
  <si>
    <t>TYCO</t>
  </si>
  <si>
    <t>B82115577</t>
  </si>
  <si>
    <t xml:space="preserve">2021/0021 </t>
  </si>
  <si>
    <t>SERVICIO DE ALARMA TYCO</t>
  </si>
  <si>
    <t>Total SILUJ ILUMINACIÓN S.L.</t>
  </si>
  <si>
    <t>SILUJ ILUMINACIÓN S.L.</t>
  </si>
  <si>
    <t>B24277113</t>
  </si>
  <si>
    <t>2021/0006</t>
  </si>
  <si>
    <t>SUMINISTRO DE MÁQUINA DE HUMO PARA ESPECTÁCULOS Y COMPLEMENTOS DE LA MÁQUINA</t>
  </si>
  <si>
    <t>Total RUNNING MUSIC FESTIVAL S.L.</t>
  </si>
  <si>
    <t>RUNNING MUSIC FESTIVAL S.L.</t>
  </si>
  <si>
    <t>B-86508397</t>
  </si>
  <si>
    <t>SERVICIO DE CONCIERTO LA POPTELERA</t>
  </si>
  <si>
    <t>Total ROCK EN FAMILIA S.L.</t>
  </si>
  <si>
    <t>ROCK EN FAMILIA S.L.</t>
  </si>
  <si>
    <t>B-87528238</t>
  </si>
  <si>
    <t>1 DIA</t>
  </si>
  <si>
    <t>SERVICIO DE CONCIERTO TRIBUTO A PEREZA</t>
  </si>
  <si>
    <t>SERVICIO DE CONCIERTO DESCUBRIENDO AL ROCK EN FEMENINO CON "ROCKING GIRLS"</t>
  </si>
  <si>
    <t>Total ORANGE ESPAGNE SA</t>
  </si>
  <si>
    <t>ORANGE ESPAGNE SA</t>
  </si>
  <si>
    <t>A82009812</t>
  </si>
  <si>
    <t>ORANGE SERVICIO DE TELEFONÍA</t>
  </si>
  <si>
    <t>Total METEORICA ENTERTAIMENT S.L.L.</t>
  </si>
  <si>
    <t>METEORICA ENTERTAIMENT S.L.L.</t>
  </si>
  <si>
    <t>B-73914467</t>
  </si>
  <si>
    <t>2021/0008</t>
  </si>
  <si>
    <t>SERVICIO DE CONCIERTO DE LA CANTANTE GEORGINA</t>
  </si>
  <si>
    <t>Total IRUÑA-MILAR-FUENLABRADA</t>
  </si>
  <si>
    <t>IRUÑA-MILAR-FUENLABRADA</t>
  </si>
  <si>
    <t>B47492830</t>
  </si>
  <si>
    <t>2021/0002</t>
  </si>
  <si>
    <t>SUMINISTRO DE PEQUEÑOS ELECTRODOMÉSTICOS</t>
  </si>
  <si>
    <t>Total HOSTAL CASTILLA</t>
  </si>
  <si>
    <t>HOSTAL CASTILLA</t>
  </si>
  <si>
    <t>B78423308</t>
  </si>
  <si>
    <t>2 DÍAS</t>
  </si>
  <si>
    <t>2021/0001</t>
  </si>
  <si>
    <t>SERVICIO DE ALQUILER DE HABITACIÓN DEBIDO AL TEMPORAL FILOMENA</t>
  </si>
  <si>
    <t>Total EFROSINA ROCIO TRICIO GÓMEZ (TSE Soluciones Escénicas)</t>
  </si>
  <si>
    <t>EFROSINA ROCIO TRICIO GÓMEZ (TSE Soluciones Escénicas)</t>
  </si>
  <si>
    <t>ES 13296500 Q</t>
  </si>
  <si>
    <t>SUMINISTRO DE CINTAS DE BALIZA DE SEÑALIZACIÓN</t>
  </si>
  <si>
    <t>Total CENTROS COMERCIALES CARREFOUR S.A.</t>
  </si>
  <si>
    <t>CENTROS COMERCIALES CARREFOUR S.A.</t>
  </si>
  <si>
    <t>A28425270</t>
  </si>
  <si>
    <t>SUMINISTRO DE CATTERING ESPECÍFICO PARA SATISFACER LAS NECESIDADES DE LOS ARTISTAS DE LOS CONCIERTOS</t>
  </si>
  <si>
    <t>Total CASA PIBE SL</t>
  </si>
  <si>
    <t>CASA PIBE SL</t>
  </si>
  <si>
    <t>B80476476</t>
  </si>
  <si>
    <t>SUMINISTRO DE TRÍPODES PARA VIDEOCÁMARAS</t>
  </si>
  <si>
    <t>Total CARLOS MARTIN GARCÍA</t>
  </si>
  <si>
    <t>CARLOS MARTIN GARCÍA</t>
  </si>
  <si>
    <t>46832364-P</t>
  </si>
  <si>
    <t>SERVICIO DE ASESORAMIENTO Y FORMACIÓN AUDIOVISUAL</t>
  </si>
  <si>
    <t>Total CARAL GESTIÓN DE RESTAURANTES S.L.</t>
  </si>
  <si>
    <t>CARAL GESTIÓN DE RESTAURANTES S.L.</t>
  </si>
  <si>
    <t>B-87185054</t>
  </si>
  <si>
    <t>Total AITOR MORENO ROBLEDO</t>
  </si>
  <si>
    <t>AITOR MORENO ROBLEDO</t>
  </si>
  <si>
    <t>49008276Z</t>
  </si>
  <si>
    <t>5 DÍAS</t>
  </si>
  <si>
    <t>2020/0049</t>
  </si>
  <si>
    <t>SERVICIO DE REPRESENTACIÓN ARTÍSTICA CON MOTIVOS NAVIDEÑOS</t>
  </si>
  <si>
    <t xml:space="preserve"> EN CLAVE JOVEN
CONTRATOS MENORES. PRIMER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</si>
</sst>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>
    <font>
      <sz val="10"/>
      <name val="Arial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ansSerif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4" xfId="0" applyFont="1" applyFill="1" applyBorder="1" applyAlignment="1" applyProtection="1">
      <alignment horizontal="center" vertical="center" wrapText="1"/>
    </xf>
    <xf numFmtId="14" fontId="3" fillId="3" borderId="4" xfId="0" applyNumberFormat="1" applyFont="1" applyFill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90" zoomScaleNormal="90" workbookViewId="0">
      <pane ySplit="2" topLeftCell="A3" activePane="bottomLeft" state="frozen"/>
      <selection pane="bottomLeft" activeCell="D7" sqref="D7"/>
    </sheetView>
  </sheetViews>
  <sheetFormatPr baseColWidth="10" defaultColWidth="11.42578125" defaultRowHeight="12.75" outlineLevelRow="2"/>
  <cols>
    <col min="1" max="1" width="17" customWidth="1"/>
    <col min="2" max="2" width="40.28515625" customWidth="1"/>
    <col min="3" max="3" width="17.7109375" customWidth="1"/>
    <col min="4" max="4" width="14.5703125" customWidth="1"/>
    <col min="6" max="6" width="14.140625" customWidth="1"/>
    <col min="7" max="7" width="18.42578125" customWidth="1"/>
    <col min="8" max="8" width="32.5703125" customWidth="1"/>
    <col min="9" max="9" width="17.5703125" customWidth="1"/>
  </cols>
  <sheetData>
    <row r="1" spans="1:9" ht="39.75" customHeight="1" thickBot="1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s="9" customFormat="1" ht="38.25" customHeight="1" thickTop="1" thickBo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</row>
    <row r="3" spans="1:9" ht="54.95" customHeight="1" outlineLevel="2" thickTop="1" thickBot="1">
      <c r="A3" s="1" t="s">
        <v>10</v>
      </c>
      <c r="B3" s="1" t="s">
        <v>11</v>
      </c>
      <c r="C3" s="1" t="s">
        <v>12</v>
      </c>
      <c r="D3" s="2">
        <v>44217</v>
      </c>
      <c r="E3" s="1" t="s">
        <v>13</v>
      </c>
      <c r="F3" s="1">
        <v>1</v>
      </c>
      <c r="G3" s="1" t="s">
        <v>14</v>
      </c>
      <c r="H3" s="1" t="s">
        <v>15</v>
      </c>
      <c r="I3" s="4">
        <v>592.9</v>
      </c>
    </row>
    <row r="4" spans="1:9" ht="54.95" customHeight="1" outlineLevel="1" thickTop="1" thickBot="1">
      <c r="A4" s="10"/>
      <c r="B4" s="11"/>
      <c r="C4" s="11"/>
      <c r="D4" s="11"/>
      <c r="E4" s="11"/>
      <c r="F4" s="11"/>
      <c r="G4" s="12"/>
      <c r="H4" s="5" t="s">
        <v>90</v>
      </c>
      <c r="I4" s="4">
        <f>SUBTOTAL(9,I3:I3)</f>
        <v>592.9</v>
      </c>
    </row>
    <row r="5" spans="1:9" ht="54.95" customHeight="1" outlineLevel="2" thickTop="1" thickBot="1">
      <c r="A5" s="1" t="s">
        <v>16</v>
      </c>
      <c r="B5" s="1" t="s">
        <v>17</v>
      </c>
      <c r="C5" s="1" t="s">
        <v>18</v>
      </c>
      <c r="D5" s="2">
        <v>44273</v>
      </c>
      <c r="E5" s="1" t="s">
        <v>13</v>
      </c>
      <c r="F5" s="1">
        <v>1</v>
      </c>
      <c r="G5" s="1" t="s">
        <v>19</v>
      </c>
      <c r="H5" s="1" t="s">
        <v>20</v>
      </c>
      <c r="I5" s="4">
        <v>121</v>
      </c>
    </row>
    <row r="6" spans="1:9" ht="54.95" customHeight="1" outlineLevel="1" thickTop="1" thickBot="1">
      <c r="A6" s="10"/>
      <c r="B6" s="11"/>
      <c r="C6" s="11"/>
      <c r="D6" s="11"/>
      <c r="E6" s="11"/>
      <c r="F6" s="11"/>
      <c r="G6" s="12"/>
      <c r="H6" s="5" t="s">
        <v>91</v>
      </c>
      <c r="I6" s="4">
        <f>SUBTOTAL(9,I5:I5)</f>
        <v>121</v>
      </c>
    </row>
    <row r="7" spans="1:9" ht="54.95" customHeight="1" outlineLevel="2" thickTop="1" thickBot="1">
      <c r="A7" s="1" t="s">
        <v>21</v>
      </c>
      <c r="B7" s="1" t="s">
        <v>22</v>
      </c>
      <c r="C7" s="1" t="s">
        <v>18</v>
      </c>
      <c r="D7" s="2">
        <v>44236</v>
      </c>
      <c r="E7" s="1" t="s">
        <v>23</v>
      </c>
      <c r="F7" s="1">
        <v>3</v>
      </c>
      <c r="G7" s="1" t="s">
        <v>24</v>
      </c>
      <c r="H7" s="1" t="s">
        <v>25</v>
      </c>
      <c r="I7" s="4">
        <v>998.25</v>
      </c>
    </row>
    <row r="8" spans="1:9" ht="54.95" customHeight="1" outlineLevel="1" thickTop="1" thickBot="1">
      <c r="A8" s="10"/>
      <c r="B8" s="11"/>
      <c r="C8" s="11"/>
      <c r="D8" s="11"/>
      <c r="E8" s="11"/>
      <c r="F8" s="11"/>
      <c r="G8" s="12"/>
      <c r="H8" s="5" t="s">
        <v>92</v>
      </c>
      <c r="I8" s="4">
        <f>SUBTOTAL(9,I7:I7)</f>
        <v>998.25</v>
      </c>
    </row>
    <row r="9" spans="1:9" ht="54.95" customHeight="1" outlineLevel="2" thickTop="1" thickBot="1">
      <c r="A9" s="1" t="s">
        <v>26</v>
      </c>
      <c r="B9" s="1" t="s">
        <v>27</v>
      </c>
      <c r="C9" s="1" t="s">
        <v>18</v>
      </c>
      <c r="D9" s="2">
        <v>44238</v>
      </c>
      <c r="E9" s="1" t="s">
        <v>13</v>
      </c>
      <c r="F9" s="1">
        <v>1</v>
      </c>
      <c r="G9" s="1" t="s">
        <v>28</v>
      </c>
      <c r="H9" s="1" t="s">
        <v>29</v>
      </c>
      <c r="I9" s="4">
        <v>13310</v>
      </c>
    </row>
    <row r="10" spans="1:9" ht="54.95" customHeight="1" outlineLevel="1" thickTop="1" thickBot="1">
      <c r="A10" s="10"/>
      <c r="B10" s="11"/>
      <c r="C10" s="11"/>
      <c r="D10" s="11"/>
      <c r="E10" s="11"/>
      <c r="F10" s="11"/>
      <c r="G10" s="12"/>
      <c r="H10" s="5" t="s">
        <v>93</v>
      </c>
      <c r="I10" s="4">
        <f>SUBTOTAL(9,I9:I9)</f>
        <v>13310</v>
      </c>
    </row>
    <row r="11" spans="1:9" ht="54.95" customHeight="1" outlineLevel="2" thickTop="1" thickBot="1">
      <c r="A11" s="1" t="s">
        <v>30</v>
      </c>
      <c r="B11" s="1" t="s">
        <v>31</v>
      </c>
      <c r="C11" s="1" t="s">
        <v>18</v>
      </c>
      <c r="D11" s="2">
        <v>44243</v>
      </c>
      <c r="E11" s="1" t="s">
        <v>32</v>
      </c>
      <c r="F11" s="1">
        <v>3</v>
      </c>
      <c r="G11" s="1" t="s">
        <v>33</v>
      </c>
      <c r="H11" s="1" t="s">
        <v>34</v>
      </c>
      <c r="I11" s="4">
        <v>1996.5</v>
      </c>
    </row>
    <row r="12" spans="1:9" ht="54.95" customHeight="1" outlineLevel="1" thickTop="1" thickBot="1">
      <c r="A12" s="10"/>
      <c r="B12" s="11"/>
      <c r="C12" s="11"/>
      <c r="D12" s="11"/>
      <c r="E12" s="11"/>
      <c r="F12" s="11"/>
      <c r="G12" s="12"/>
      <c r="H12" s="5" t="s">
        <v>94</v>
      </c>
      <c r="I12" s="4">
        <f>SUBTOTAL(9,I11:I11)</f>
        <v>1996.5</v>
      </c>
    </row>
    <row r="13" spans="1:9" ht="54.95" customHeight="1" outlineLevel="2" thickTop="1" thickBot="1">
      <c r="A13" s="1" t="s">
        <v>35</v>
      </c>
      <c r="B13" s="1" t="s">
        <v>36</v>
      </c>
      <c r="C13" s="1" t="s">
        <v>18</v>
      </c>
      <c r="D13" s="2">
        <v>44267</v>
      </c>
      <c r="E13" s="1" t="s">
        <v>32</v>
      </c>
      <c r="F13" s="1">
        <v>1</v>
      </c>
      <c r="G13" s="1" t="s">
        <v>37</v>
      </c>
      <c r="H13" s="1" t="s">
        <v>38</v>
      </c>
      <c r="I13" s="4">
        <v>423.5</v>
      </c>
    </row>
    <row r="14" spans="1:9" ht="54.95" customHeight="1" outlineLevel="1" thickTop="1" thickBot="1">
      <c r="A14" s="10"/>
      <c r="B14" s="11"/>
      <c r="C14" s="11"/>
      <c r="D14" s="11"/>
      <c r="E14" s="11"/>
      <c r="F14" s="11"/>
      <c r="G14" s="12"/>
      <c r="H14" s="5" t="s">
        <v>95</v>
      </c>
      <c r="I14" s="4">
        <f>SUBTOTAL(9,I13:I13)</f>
        <v>423.5</v>
      </c>
    </row>
    <row r="15" spans="1:9" ht="54.95" customHeight="1" outlineLevel="2" thickTop="1" thickBot="1">
      <c r="A15" s="1" t="s">
        <v>39</v>
      </c>
      <c r="B15" s="1" t="s">
        <v>40</v>
      </c>
      <c r="C15" s="1" t="s">
        <v>18</v>
      </c>
      <c r="D15" s="2">
        <v>44252</v>
      </c>
      <c r="E15" s="1" t="s">
        <v>13</v>
      </c>
      <c r="F15" s="1">
        <v>3</v>
      </c>
      <c r="G15" s="1" t="s">
        <v>41</v>
      </c>
      <c r="H15" s="1" t="s">
        <v>42</v>
      </c>
      <c r="I15" s="4">
        <v>592.9</v>
      </c>
    </row>
    <row r="16" spans="1:9" ht="54.95" customHeight="1" outlineLevel="1" thickTop="1" thickBot="1">
      <c r="A16" s="10"/>
      <c r="B16" s="11"/>
      <c r="C16" s="11"/>
      <c r="D16" s="11"/>
      <c r="E16" s="11"/>
      <c r="F16" s="11"/>
      <c r="G16" s="12"/>
      <c r="H16" s="5" t="s">
        <v>96</v>
      </c>
      <c r="I16" s="4">
        <f>SUBTOTAL(9,I15:I15)</f>
        <v>592.9</v>
      </c>
    </row>
    <row r="17" spans="1:9" ht="54.95" customHeight="1" outlineLevel="2" thickTop="1" thickBot="1">
      <c r="A17" s="1" t="s">
        <v>43</v>
      </c>
      <c r="B17" s="1" t="s">
        <v>44</v>
      </c>
      <c r="C17" s="1" t="s">
        <v>18</v>
      </c>
      <c r="D17" s="2">
        <v>44238</v>
      </c>
      <c r="E17" s="1" t="s">
        <v>13</v>
      </c>
      <c r="F17" s="1">
        <v>1</v>
      </c>
      <c r="G17" s="1" t="s">
        <v>45</v>
      </c>
      <c r="H17" s="1" t="s">
        <v>46</v>
      </c>
      <c r="I17" s="4">
        <v>598.94999999999993</v>
      </c>
    </row>
    <row r="18" spans="1:9" ht="54.95" customHeight="1" outlineLevel="1" thickTop="1" thickBot="1">
      <c r="A18" s="10"/>
      <c r="B18" s="11"/>
      <c r="C18" s="11"/>
      <c r="D18" s="11"/>
      <c r="E18" s="11"/>
      <c r="F18" s="11"/>
      <c r="G18" s="12"/>
      <c r="H18" s="5" t="s">
        <v>97</v>
      </c>
      <c r="I18" s="4">
        <f>SUBTOTAL(9,I17:I17)</f>
        <v>598.94999999999993</v>
      </c>
    </row>
    <row r="19" spans="1:9" ht="54.95" customHeight="1" outlineLevel="2" thickTop="1" thickBot="1">
      <c r="A19" s="1" t="s">
        <v>47</v>
      </c>
      <c r="B19" s="1" t="s">
        <v>48</v>
      </c>
      <c r="C19" s="1" t="s">
        <v>12</v>
      </c>
      <c r="D19" s="2">
        <v>44201</v>
      </c>
      <c r="E19" s="1" t="s">
        <v>13</v>
      </c>
      <c r="F19" s="1">
        <v>3</v>
      </c>
      <c r="G19" s="1" t="s">
        <v>49</v>
      </c>
      <c r="H19" s="1" t="s">
        <v>50</v>
      </c>
      <c r="I19" s="4">
        <v>18148.79</v>
      </c>
    </row>
    <row r="20" spans="1:9" ht="54.95" customHeight="1" outlineLevel="1" thickTop="1" thickBot="1">
      <c r="A20" s="10"/>
      <c r="B20" s="11"/>
      <c r="C20" s="11"/>
      <c r="D20" s="11"/>
      <c r="E20" s="11"/>
      <c r="F20" s="11"/>
      <c r="G20" s="12"/>
      <c r="H20" s="5" t="s">
        <v>98</v>
      </c>
      <c r="I20" s="4">
        <f>SUBTOTAL(9,I19:I19)</f>
        <v>18148.79</v>
      </c>
    </row>
    <row r="21" spans="1:9" ht="54.95" customHeight="1" outlineLevel="2" thickTop="1" thickBot="1">
      <c r="A21" s="1" t="s">
        <v>51</v>
      </c>
      <c r="B21" s="1" t="s">
        <v>52</v>
      </c>
      <c r="C21" s="1" t="s">
        <v>18</v>
      </c>
      <c r="D21" s="2">
        <v>44197</v>
      </c>
      <c r="E21" s="1" t="s">
        <v>13</v>
      </c>
      <c r="F21" s="1">
        <v>1</v>
      </c>
      <c r="G21" s="1" t="s">
        <v>53</v>
      </c>
      <c r="H21" s="1" t="s">
        <v>54</v>
      </c>
      <c r="I21" s="4">
        <v>14520</v>
      </c>
    </row>
    <row r="22" spans="1:9" ht="54.95" customHeight="1" outlineLevel="1" thickTop="1" thickBot="1">
      <c r="A22" s="10"/>
      <c r="B22" s="11"/>
      <c r="C22" s="11"/>
      <c r="D22" s="11"/>
      <c r="E22" s="11"/>
      <c r="F22" s="11"/>
      <c r="G22" s="12"/>
      <c r="H22" s="5" t="s">
        <v>99</v>
      </c>
      <c r="I22" s="4">
        <f>SUBTOTAL(9,I21:I21)</f>
        <v>14520</v>
      </c>
    </row>
    <row r="23" spans="1:9" ht="54.95" customHeight="1" outlineLevel="2" thickTop="1" thickBot="1">
      <c r="A23" s="1" t="s">
        <v>55</v>
      </c>
      <c r="B23" s="1" t="s">
        <v>56</v>
      </c>
      <c r="C23" s="1" t="s">
        <v>18</v>
      </c>
      <c r="D23" s="2">
        <v>44277</v>
      </c>
      <c r="E23" s="1" t="s">
        <v>13</v>
      </c>
      <c r="F23" s="1">
        <v>3</v>
      </c>
      <c r="G23" s="1" t="s">
        <v>57</v>
      </c>
      <c r="H23" s="1" t="s">
        <v>58</v>
      </c>
      <c r="I23" s="4">
        <v>598.94999999999993</v>
      </c>
    </row>
    <row r="24" spans="1:9" ht="54.95" customHeight="1" outlineLevel="1" thickTop="1" thickBot="1">
      <c r="A24" s="10"/>
      <c r="B24" s="11"/>
      <c r="C24" s="11"/>
      <c r="D24" s="11"/>
      <c r="E24" s="11"/>
      <c r="F24" s="11"/>
      <c r="G24" s="12"/>
      <c r="H24" s="5" t="s">
        <v>100</v>
      </c>
      <c r="I24" s="4">
        <f>SUBTOTAL(9,I23:I23)</f>
        <v>598.94999999999993</v>
      </c>
    </row>
    <row r="25" spans="1:9" ht="54.95" customHeight="1" outlineLevel="2" thickTop="1" thickBot="1">
      <c r="A25" s="1" t="s">
        <v>59</v>
      </c>
      <c r="B25" s="1" t="s">
        <v>60</v>
      </c>
      <c r="C25" s="1" t="s">
        <v>18</v>
      </c>
      <c r="D25" s="2">
        <v>44237</v>
      </c>
      <c r="E25" s="1" t="s">
        <v>13</v>
      </c>
      <c r="F25" s="1">
        <v>3</v>
      </c>
      <c r="G25" s="1" t="s">
        <v>61</v>
      </c>
      <c r="H25" s="1" t="s">
        <v>62</v>
      </c>
      <c r="I25" s="4">
        <v>3630</v>
      </c>
    </row>
    <row r="26" spans="1:9" ht="54.95" customHeight="1" outlineLevel="1" thickTop="1" thickBot="1">
      <c r="A26" s="10"/>
      <c r="B26" s="11"/>
      <c r="C26" s="11"/>
      <c r="D26" s="11"/>
      <c r="E26" s="11"/>
      <c r="F26" s="11"/>
      <c r="G26" s="12"/>
      <c r="H26" s="5" t="s">
        <v>101</v>
      </c>
      <c r="I26" s="4">
        <f>SUBTOTAL(9,I25:I25)</f>
        <v>3630</v>
      </c>
    </row>
    <row r="27" spans="1:9" ht="54.95" customHeight="1" outlineLevel="2" thickTop="1" thickBot="1">
      <c r="A27" s="1" t="s">
        <v>63</v>
      </c>
      <c r="B27" s="1" t="s">
        <v>64</v>
      </c>
      <c r="C27" s="1" t="s">
        <v>18</v>
      </c>
      <c r="D27" s="2">
        <v>44218</v>
      </c>
      <c r="E27" s="1" t="s">
        <v>13</v>
      </c>
      <c r="F27" s="1">
        <v>3</v>
      </c>
      <c r="G27" s="1" t="s">
        <v>65</v>
      </c>
      <c r="H27" s="1" t="s">
        <v>66</v>
      </c>
      <c r="I27" s="4">
        <v>11495</v>
      </c>
    </row>
    <row r="28" spans="1:9" ht="54.95" customHeight="1" outlineLevel="1" thickTop="1" thickBot="1">
      <c r="A28" s="10"/>
      <c r="B28" s="11"/>
      <c r="C28" s="11"/>
      <c r="D28" s="11"/>
      <c r="E28" s="11"/>
      <c r="F28" s="11"/>
      <c r="G28" s="12"/>
      <c r="H28" s="5" t="s">
        <v>102</v>
      </c>
      <c r="I28" s="4">
        <f>SUBTOTAL(9,I27:I27)</f>
        <v>11495</v>
      </c>
    </row>
    <row r="29" spans="1:9" ht="54.95" customHeight="1" outlineLevel="2" thickTop="1" thickBot="1">
      <c r="A29" s="1" t="s">
        <v>67</v>
      </c>
      <c r="B29" s="1" t="s">
        <v>68</v>
      </c>
      <c r="C29" s="1" t="s">
        <v>18</v>
      </c>
      <c r="D29" s="2">
        <v>44197</v>
      </c>
      <c r="E29" s="1" t="s">
        <v>13</v>
      </c>
      <c r="F29" s="1">
        <v>1</v>
      </c>
      <c r="G29" s="1" t="s">
        <v>69</v>
      </c>
      <c r="H29" s="1" t="s">
        <v>70</v>
      </c>
      <c r="I29" s="4">
        <v>603.79</v>
      </c>
    </row>
    <row r="30" spans="1:9" ht="54.95" customHeight="1" outlineLevel="1" thickTop="1" thickBot="1">
      <c r="A30" s="10"/>
      <c r="B30" s="11"/>
      <c r="C30" s="11"/>
      <c r="D30" s="11"/>
      <c r="E30" s="11"/>
      <c r="F30" s="11"/>
      <c r="G30" s="12"/>
      <c r="H30" s="5" t="s">
        <v>103</v>
      </c>
      <c r="I30" s="4">
        <f>SUBTOTAL(9,I29:I29)</f>
        <v>603.79</v>
      </c>
    </row>
    <row r="31" spans="1:9" ht="54.95" customHeight="1" outlineLevel="2" thickTop="1" thickBot="1">
      <c r="A31" s="1" t="s">
        <v>71</v>
      </c>
      <c r="B31" s="1" t="s">
        <v>72</v>
      </c>
      <c r="C31" s="1" t="s">
        <v>18</v>
      </c>
      <c r="D31" s="2">
        <v>43832</v>
      </c>
      <c r="E31" s="1" t="s">
        <v>13</v>
      </c>
      <c r="F31" s="1">
        <v>1</v>
      </c>
      <c r="G31" s="1" t="s">
        <v>73</v>
      </c>
      <c r="H31" s="1" t="s">
        <v>74</v>
      </c>
      <c r="I31" s="4">
        <v>603.79</v>
      </c>
    </row>
    <row r="32" spans="1:9" ht="54.95" customHeight="1" outlineLevel="1" thickTop="1" thickBot="1">
      <c r="A32" s="10"/>
      <c r="B32" s="11"/>
      <c r="C32" s="11"/>
      <c r="D32" s="11"/>
      <c r="E32" s="11"/>
      <c r="F32" s="11"/>
      <c r="G32" s="12"/>
      <c r="H32" s="5" t="s">
        <v>104</v>
      </c>
      <c r="I32" s="4">
        <f>SUBTOTAL(9,I31:I31)</f>
        <v>603.79</v>
      </c>
    </row>
    <row r="33" spans="1:9" ht="54.95" customHeight="1" outlineLevel="2" thickTop="1" thickBot="1">
      <c r="A33" s="1" t="s">
        <v>75</v>
      </c>
      <c r="B33" s="1" t="s">
        <v>76</v>
      </c>
      <c r="C33" s="1" t="s">
        <v>18</v>
      </c>
      <c r="D33" s="2">
        <v>44238</v>
      </c>
      <c r="E33" s="1" t="s">
        <v>13</v>
      </c>
      <c r="F33" s="1">
        <v>1</v>
      </c>
      <c r="G33" s="1" t="s">
        <v>77</v>
      </c>
      <c r="H33" s="1" t="s">
        <v>78</v>
      </c>
      <c r="I33" s="4">
        <v>12100</v>
      </c>
    </row>
    <row r="34" spans="1:9" ht="54.95" customHeight="1" outlineLevel="1" thickTop="1" thickBot="1">
      <c r="A34" s="10"/>
      <c r="B34" s="11"/>
      <c r="C34" s="11"/>
      <c r="D34" s="11"/>
      <c r="E34" s="11"/>
      <c r="F34" s="11"/>
      <c r="G34" s="12"/>
      <c r="H34" s="5" t="s">
        <v>105</v>
      </c>
      <c r="I34" s="4">
        <f>SUBTOTAL(9,I33:I33)</f>
        <v>12100</v>
      </c>
    </row>
    <row r="35" spans="1:9" ht="54.95" customHeight="1" outlineLevel="2" thickTop="1" thickBot="1">
      <c r="A35" s="1" t="s">
        <v>79</v>
      </c>
      <c r="B35" s="1" t="s">
        <v>80</v>
      </c>
      <c r="C35" s="1" t="s">
        <v>18</v>
      </c>
      <c r="D35" s="2">
        <v>44203</v>
      </c>
      <c r="E35" s="1" t="s">
        <v>13</v>
      </c>
      <c r="F35" s="1">
        <v>1</v>
      </c>
      <c r="G35" s="1" t="s">
        <v>73</v>
      </c>
      <c r="H35" s="1" t="s">
        <v>81</v>
      </c>
      <c r="I35" s="4">
        <v>7865</v>
      </c>
    </row>
    <row r="36" spans="1:9" ht="54.95" customHeight="1" outlineLevel="1" thickTop="1" thickBot="1">
      <c r="A36" s="10"/>
      <c r="B36" s="11"/>
      <c r="C36" s="11"/>
      <c r="D36" s="11"/>
      <c r="E36" s="11"/>
      <c r="F36" s="11"/>
      <c r="G36" s="12"/>
      <c r="H36" s="5" t="s">
        <v>106</v>
      </c>
      <c r="I36" s="4">
        <f>SUBTOTAL(9,I35:I35)</f>
        <v>7865</v>
      </c>
    </row>
    <row r="37" spans="1:9" ht="54.95" customHeight="1" outlineLevel="2" thickTop="1" thickBot="1">
      <c r="A37" s="1" t="s">
        <v>82</v>
      </c>
      <c r="B37" s="1" t="s">
        <v>83</v>
      </c>
      <c r="C37" s="1" t="s">
        <v>18</v>
      </c>
      <c r="D37" s="2">
        <v>44211</v>
      </c>
      <c r="E37" s="1" t="s">
        <v>13</v>
      </c>
      <c r="F37" s="1">
        <v>1</v>
      </c>
      <c r="G37" s="1" t="s">
        <v>84</v>
      </c>
      <c r="H37" s="1" t="s">
        <v>85</v>
      </c>
      <c r="I37" s="4">
        <v>7260</v>
      </c>
    </row>
    <row r="38" spans="1:9" ht="54.95" customHeight="1" outlineLevel="1" thickTop="1" thickBot="1">
      <c r="A38" s="10"/>
      <c r="B38" s="11"/>
      <c r="C38" s="11"/>
      <c r="D38" s="11"/>
      <c r="E38" s="11"/>
      <c r="F38" s="11"/>
      <c r="G38" s="12"/>
      <c r="H38" s="5" t="s">
        <v>107</v>
      </c>
      <c r="I38" s="4">
        <f>SUBTOTAL(9,I37:I37)</f>
        <v>7260</v>
      </c>
    </row>
    <row r="39" spans="1:9" ht="54.95" customHeight="1" outlineLevel="2" thickTop="1" thickBot="1">
      <c r="A39" s="1" t="s">
        <v>86</v>
      </c>
      <c r="B39" s="1" t="s">
        <v>87</v>
      </c>
      <c r="C39" s="1" t="s">
        <v>18</v>
      </c>
      <c r="D39" s="2">
        <v>44284</v>
      </c>
      <c r="E39" s="1" t="s">
        <v>13</v>
      </c>
      <c r="F39" s="1">
        <v>1</v>
      </c>
      <c r="G39" s="1" t="s">
        <v>88</v>
      </c>
      <c r="H39" s="1" t="s">
        <v>89</v>
      </c>
      <c r="I39" s="3">
        <v>4567.75</v>
      </c>
    </row>
    <row r="40" spans="1:9" ht="54.95" customHeight="1" outlineLevel="1" thickTop="1" thickBot="1">
      <c r="A40" s="15"/>
      <c r="B40" s="15"/>
      <c r="C40" s="15"/>
      <c r="D40" s="15"/>
      <c r="E40" s="15"/>
      <c r="F40" s="15"/>
      <c r="G40" s="15"/>
      <c r="H40" s="5" t="s">
        <v>108</v>
      </c>
      <c r="I40" s="3">
        <f>SUBTOTAL(9,I39:I39)</f>
        <v>4567.75</v>
      </c>
    </row>
    <row r="41" spans="1:9" ht="54.95" customHeight="1" thickTop="1" thickBot="1">
      <c r="A41" s="15"/>
      <c r="B41" s="15"/>
      <c r="C41" s="15"/>
      <c r="D41" s="15"/>
      <c r="E41" s="15"/>
      <c r="F41" s="15"/>
      <c r="G41" s="15"/>
      <c r="H41" s="5" t="s">
        <v>109</v>
      </c>
      <c r="I41" s="3">
        <f>SUBTOTAL(9,I3:I39)</f>
        <v>100027.06999999999</v>
      </c>
    </row>
    <row r="42" spans="1:9" ht="13.5" thickTop="1"/>
  </sheetData>
  <mergeCells count="21">
    <mergeCell ref="A1:I1"/>
    <mergeCell ref="A41:G41"/>
    <mergeCell ref="A40:G40"/>
    <mergeCell ref="A4:G4"/>
    <mergeCell ref="A6:G6"/>
    <mergeCell ref="A8:G8"/>
    <mergeCell ref="A10:G10"/>
    <mergeCell ref="A12:G12"/>
    <mergeCell ref="A14:G14"/>
    <mergeCell ref="A16:G16"/>
    <mergeCell ref="A18:G18"/>
    <mergeCell ref="A20:G20"/>
    <mergeCell ref="A22:G22"/>
    <mergeCell ref="A24:G24"/>
    <mergeCell ref="A26:G26"/>
    <mergeCell ref="A28:G28"/>
    <mergeCell ref="A30:G30"/>
    <mergeCell ref="A32:G32"/>
    <mergeCell ref="A34:G34"/>
    <mergeCell ref="A36:G36"/>
    <mergeCell ref="A38:G38"/>
  </mergeCells>
  <conditionalFormatting sqref="H1:H41">
    <cfRule type="containsText" dxfId="1" priority="1" stopIfTrue="1" operator="containsText" text="Total">
      <formula>NOT(ISERROR(SEARCH("Total",H1)))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90" zoomScaleNormal="90" workbookViewId="0">
      <pane ySplit="2" topLeftCell="A3" activePane="bottomLeft" state="frozen"/>
      <selection pane="bottomLeft" activeCell="D11" sqref="D11"/>
    </sheetView>
  </sheetViews>
  <sheetFormatPr baseColWidth="10" defaultColWidth="11.42578125" defaultRowHeight="12.75" outlineLevelRow="2"/>
  <cols>
    <col min="1" max="1" width="17" customWidth="1"/>
    <col min="2" max="2" width="40.28515625" customWidth="1"/>
    <col min="3" max="3" width="17.7109375" customWidth="1"/>
    <col min="4" max="4" width="14.5703125" customWidth="1"/>
    <col min="6" max="6" width="14.140625" customWidth="1"/>
    <col min="7" max="7" width="18.42578125" customWidth="1"/>
    <col min="8" max="8" width="32.5703125" customWidth="1"/>
    <col min="9" max="9" width="17.5703125" customWidth="1"/>
  </cols>
  <sheetData>
    <row r="1" spans="1:9" ht="39.75" customHeight="1" thickBot="1">
      <c r="A1" s="13" t="s">
        <v>181</v>
      </c>
      <c r="B1" s="14"/>
      <c r="C1" s="14"/>
      <c r="D1" s="14"/>
      <c r="E1" s="14"/>
      <c r="F1" s="14"/>
      <c r="G1" s="14"/>
      <c r="H1" s="14"/>
      <c r="I1" s="14"/>
    </row>
    <row r="2" spans="1:9" ht="38.25" customHeight="1" thickTop="1" thickBo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</row>
    <row r="3" spans="1:9" ht="54.95" customHeight="1" outlineLevel="2" thickTop="1" thickBot="1">
      <c r="A3" s="6" t="s">
        <v>179</v>
      </c>
      <c r="B3" s="6" t="s">
        <v>180</v>
      </c>
      <c r="C3" s="6" t="s">
        <v>18</v>
      </c>
      <c r="D3" s="2" t="s">
        <v>179</v>
      </c>
      <c r="E3" s="6" t="s">
        <v>178</v>
      </c>
      <c r="F3" s="6">
        <v>3</v>
      </c>
      <c r="G3" s="6" t="s">
        <v>177</v>
      </c>
      <c r="H3" s="6" t="s">
        <v>176</v>
      </c>
      <c r="I3" s="4">
        <v>1089</v>
      </c>
    </row>
    <row r="4" spans="1:9" ht="54.95" customHeight="1" outlineLevel="1" thickTop="1" thickBot="1">
      <c r="A4" s="10"/>
      <c r="B4" s="11"/>
      <c r="C4" s="11"/>
      <c r="D4" s="11"/>
      <c r="E4" s="11"/>
      <c r="F4" s="11"/>
      <c r="G4" s="12"/>
      <c r="H4" s="5" t="s">
        <v>175</v>
      </c>
      <c r="I4" s="4">
        <f>SUBTOTAL(9,I3:I3)</f>
        <v>1089</v>
      </c>
    </row>
    <row r="5" spans="1:9" ht="54.95" customHeight="1" outlineLevel="2" thickTop="1" thickBot="1">
      <c r="A5" s="6" t="s">
        <v>21</v>
      </c>
      <c r="B5" s="6" t="s">
        <v>163</v>
      </c>
      <c r="C5" s="6" t="s">
        <v>12</v>
      </c>
      <c r="D5" s="2" t="s">
        <v>21</v>
      </c>
      <c r="E5" s="6" t="s">
        <v>133</v>
      </c>
      <c r="F5" s="6">
        <v>1</v>
      </c>
      <c r="G5" s="6" t="s">
        <v>174</v>
      </c>
      <c r="H5" s="6" t="s">
        <v>173</v>
      </c>
      <c r="I5" s="4">
        <v>26.85</v>
      </c>
    </row>
    <row r="6" spans="1:9" ht="54.95" customHeight="1" outlineLevel="1" thickTop="1" thickBot="1">
      <c r="A6" s="10"/>
      <c r="B6" s="11"/>
      <c r="C6" s="11"/>
      <c r="D6" s="11"/>
      <c r="E6" s="11"/>
      <c r="F6" s="11"/>
      <c r="G6" s="12"/>
      <c r="H6" s="5" t="s">
        <v>172</v>
      </c>
      <c r="I6" s="4">
        <f>SUBTOTAL(9,I5:I5)</f>
        <v>26.85</v>
      </c>
    </row>
    <row r="7" spans="1:9" ht="54.95" customHeight="1" outlineLevel="2" thickTop="1" thickBot="1">
      <c r="A7" s="6" t="s">
        <v>75</v>
      </c>
      <c r="B7" s="6" t="s">
        <v>171</v>
      </c>
      <c r="C7" s="6" t="s">
        <v>18</v>
      </c>
      <c r="D7" s="2" t="s">
        <v>75</v>
      </c>
      <c r="E7" s="6" t="s">
        <v>13</v>
      </c>
      <c r="F7" s="6">
        <v>3</v>
      </c>
      <c r="G7" s="6" t="s">
        <v>170</v>
      </c>
      <c r="H7" s="6" t="s">
        <v>169</v>
      </c>
      <c r="I7" s="4">
        <v>3630</v>
      </c>
    </row>
    <row r="8" spans="1:9" ht="54.95" customHeight="1" outlineLevel="1" thickTop="1" thickBot="1">
      <c r="A8" s="10"/>
      <c r="B8" s="11"/>
      <c r="C8" s="11"/>
      <c r="D8" s="11"/>
      <c r="E8" s="11"/>
      <c r="F8" s="11"/>
      <c r="G8" s="12"/>
      <c r="H8" s="5" t="s">
        <v>168</v>
      </c>
      <c r="I8" s="4">
        <f>SUBTOTAL(9,I7:I7)</f>
        <v>3630</v>
      </c>
    </row>
    <row r="9" spans="1:9" ht="54.95" customHeight="1" outlineLevel="2" thickTop="1" thickBot="1">
      <c r="A9" s="6" t="s">
        <v>47</v>
      </c>
      <c r="B9" s="6" t="s">
        <v>167</v>
      </c>
      <c r="C9" s="6" t="s">
        <v>12</v>
      </c>
      <c r="D9" s="2" t="s">
        <v>47</v>
      </c>
      <c r="E9" s="6" t="s">
        <v>32</v>
      </c>
      <c r="F9" s="6">
        <v>3</v>
      </c>
      <c r="G9" s="6" t="s">
        <v>166</v>
      </c>
      <c r="H9" s="6" t="s">
        <v>165</v>
      </c>
      <c r="I9" s="4">
        <v>831.27</v>
      </c>
    </row>
    <row r="10" spans="1:9" ht="54.95" customHeight="1" outlineLevel="1" thickTop="1" thickBot="1">
      <c r="A10" s="10"/>
      <c r="B10" s="11"/>
      <c r="C10" s="11"/>
      <c r="D10" s="11"/>
      <c r="E10" s="11"/>
      <c r="F10" s="11"/>
      <c r="G10" s="12"/>
      <c r="H10" s="5" t="s">
        <v>164</v>
      </c>
      <c r="I10" s="4">
        <f>SUBTOTAL(9,I9:I9)</f>
        <v>831.27</v>
      </c>
    </row>
    <row r="11" spans="1:9" ht="54.95" customHeight="1" outlineLevel="2" thickTop="1" thickBot="1">
      <c r="A11" s="6" t="s">
        <v>10</v>
      </c>
      <c r="B11" s="6" t="s">
        <v>163</v>
      </c>
      <c r="C11" s="6" t="s">
        <v>12</v>
      </c>
      <c r="D11" s="2" t="s">
        <v>10</v>
      </c>
      <c r="E11" s="6" t="s">
        <v>133</v>
      </c>
      <c r="F11" s="6">
        <v>1</v>
      </c>
      <c r="G11" s="6" t="s">
        <v>162</v>
      </c>
      <c r="H11" s="6" t="s">
        <v>161</v>
      </c>
      <c r="I11" s="4">
        <v>240.47</v>
      </c>
    </row>
    <row r="12" spans="1:9" ht="54.95" customHeight="1" outlineLevel="1" thickTop="1" thickBot="1">
      <c r="A12" s="10"/>
      <c r="B12" s="11"/>
      <c r="C12" s="11"/>
      <c r="D12" s="11"/>
      <c r="E12" s="11"/>
      <c r="F12" s="11"/>
      <c r="G12" s="12"/>
      <c r="H12" s="5" t="s">
        <v>160</v>
      </c>
      <c r="I12" s="4">
        <f>SUBTOTAL(9,I11:I11)</f>
        <v>240.47</v>
      </c>
    </row>
    <row r="13" spans="1:9" ht="54.95" customHeight="1" outlineLevel="2" thickTop="1" thickBot="1">
      <c r="A13" s="6" t="s">
        <v>82</v>
      </c>
      <c r="B13" s="6" t="s">
        <v>159</v>
      </c>
      <c r="C13" s="6" t="s">
        <v>12</v>
      </c>
      <c r="D13" s="2" t="s">
        <v>82</v>
      </c>
      <c r="E13" s="6" t="s">
        <v>13</v>
      </c>
      <c r="F13" s="6">
        <v>1</v>
      </c>
      <c r="G13" s="6" t="s">
        <v>158</v>
      </c>
      <c r="H13" s="6" t="s">
        <v>157</v>
      </c>
      <c r="I13" s="4">
        <v>598.95000000000005</v>
      </c>
    </row>
    <row r="14" spans="1:9" ht="54.95" customHeight="1" outlineLevel="1" thickTop="1" thickBot="1">
      <c r="A14" s="10"/>
      <c r="B14" s="11"/>
      <c r="C14" s="11"/>
      <c r="D14" s="11"/>
      <c r="E14" s="11"/>
      <c r="F14" s="11"/>
      <c r="G14" s="12"/>
      <c r="H14" s="5" t="s">
        <v>156</v>
      </c>
      <c r="I14" s="4">
        <f>SUBTOTAL(9,I13:I13)</f>
        <v>598.95000000000005</v>
      </c>
    </row>
    <row r="15" spans="1:9" ht="54.95" customHeight="1" outlineLevel="2" thickTop="1" thickBot="1">
      <c r="A15" s="6" t="s">
        <v>154</v>
      </c>
      <c r="B15" s="6" t="s">
        <v>155</v>
      </c>
      <c r="C15" s="6" t="s">
        <v>18</v>
      </c>
      <c r="D15" s="2" t="s">
        <v>154</v>
      </c>
      <c r="E15" s="6" t="s">
        <v>153</v>
      </c>
      <c r="F15" s="6">
        <v>1</v>
      </c>
      <c r="G15" s="6" t="s">
        <v>152</v>
      </c>
      <c r="H15" s="6" t="s">
        <v>151</v>
      </c>
      <c r="I15" s="4">
        <v>62.7</v>
      </c>
    </row>
    <row r="16" spans="1:9" ht="54.95" customHeight="1" outlineLevel="1" thickTop="1" thickBot="1">
      <c r="A16" s="10"/>
      <c r="B16" s="11"/>
      <c r="C16" s="11"/>
      <c r="D16" s="11"/>
      <c r="E16" s="11"/>
      <c r="F16" s="11"/>
      <c r="G16" s="12"/>
      <c r="H16" s="5" t="s">
        <v>150</v>
      </c>
      <c r="I16" s="4">
        <f>SUBTOTAL(9,I15:I15)</f>
        <v>62.7</v>
      </c>
    </row>
    <row r="17" spans="1:9" ht="54.95" customHeight="1" outlineLevel="2" thickTop="1" thickBot="1">
      <c r="A17" s="6" t="s">
        <v>148</v>
      </c>
      <c r="B17" s="6" t="s">
        <v>149</v>
      </c>
      <c r="C17" s="6" t="s">
        <v>12</v>
      </c>
      <c r="D17" s="2" t="s">
        <v>148</v>
      </c>
      <c r="E17" s="6" t="s">
        <v>13</v>
      </c>
      <c r="F17" s="6">
        <v>1</v>
      </c>
      <c r="G17" s="6" t="s">
        <v>147</v>
      </c>
      <c r="H17" s="6" t="s">
        <v>146</v>
      </c>
      <c r="I17" s="4">
        <v>141.55000000000001</v>
      </c>
    </row>
    <row r="18" spans="1:9" ht="54.95" customHeight="1" outlineLevel="1" thickTop="1" thickBot="1">
      <c r="A18" s="10"/>
      <c r="B18" s="11"/>
      <c r="C18" s="11"/>
      <c r="D18" s="11"/>
      <c r="E18" s="11"/>
      <c r="F18" s="11"/>
      <c r="G18" s="12"/>
      <c r="H18" s="5" t="s">
        <v>145</v>
      </c>
      <c r="I18" s="4">
        <f>SUBTOTAL(9,I17:I17)</f>
        <v>141.55000000000001</v>
      </c>
    </row>
    <row r="19" spans="1:9" ht="54.95" customHeight="1" outlineLevel="2" thickTop="1" thickBot="1">
      <c r="A19" s="6" t="s">
        <v>143</v>
      </c>
      <c r="B19" s="6" t="s">
        <v>144</v>
      </c>
      <c r="C19" s="6" t="s">
        <v>18</v>
      </c>
      <c r="D19" s="2" t="s">
        <v>143</v>
      </c>
      <c r="E19" s="6" t="s">
        <v>32</v>
      </c>
      <c r="F19" s="6">
        <v>3</v>
      </c>
      <c r="G19" s="6" t="s">
        <v>142</v>
      </c>
      <c r="H19" s="6" t="s">
        <v>141</v>
      </c>
      <c r="I19" s="4">
        <v>3025</v>
      </c>
    </row>
    <row r="20" spans="1:9" ht="54.95" customHeight="1" outlineLevel="1" thickTop="1" thickBot="1">
      <c r="A20" s="10"/>
      <c r="B20" s="11"/>
      <c r="C20" s="11"/>
      <c r="D20" s="11"/>
      <c r="E20" s="11"/>
      <c r="F20" s="11"/>
      <c r="G20" s="12"/>
      <c r="H20" s="5" t="s">
        <v>140</v>
      </c>
      <c r="I20" s="4">
        <f>SUBTOTAL(9,I19:I19)</f>
        <v>3025</v>
      </c>
    </row>
    <row r="21" spans="1:9" ht="54.95" customHeight="1" outlineLevel="2" thickTop="1" thickBot="1">
      <c r="A21" s="6" t="s">
        <v>67</v>
      </c>
      <c r="B21" s="6" t="s">
        <v>139</v>
      </c>
      <c r="C21" s="6" t="s">
        <v>18</v>
      </c>
      <c r="D21" s="2" t="s">
        <v>67</v>
      </c>
      <c r="E21" s="6" t="s">
        <v>13</v>
      </c>
      <c r="F21" s="6">
        <v>3</v>
      </c>
      <c r="G21" s="6" t="s">
        <v>138</v>
      </c>
      <c r="H21" s="6" t="s">
        <v>137</v>
      </c>
      <c r="I21" s="4">
        <v>4840</v>
      </c>
    </row>
    <row r="22" spans="1:9" ht="54.95" customHeight="1" outlineLevel="1" thickTop="1" thickBot="1">
      <c r="A22" s="10"/>
      <c r="B22" s="11"/>
      <c r="C22" s="11"/>
      <c r="D22" s="11"/>
      <c r="E22" s="11"/>
      <c r="F22" s="11"/>
      <c r="G22" s="12"/>
      <c r="H22" s="5" t="s">
        <v>136</v>
      </c>
      <c r="I22" s="4">
        <f>SUBTOTAL(9,I21:I21)</f>
        <v>4840</v>
      </c>
    </row>
    <row r="23" spans="1:9" ht="54.95" customHeight="1" outlineLevel="2" thickTop="1" thickBot="1">
      <c r="A23" s="6" t="s">
        <v>43</v>
      </c>
      <c r="B23" s="6" t="s">
        <v>135</v>
      </c>
      <c r="C23" s="6" t="s">
        <v>18</v>
      </c>
      <c r="D23" s="2" t="s">
        <v>43</v>
      </c>
      <c r="E23" s="6" t="s">
        <v>133</v>
      </c>
      <c r="F23" s="6">
        <v>3</v>
      </c>
      <c r="G23" s="6" t="s">
        <v>132</v>
      </c>
      <c r="H23" s="6" t="s">
        <v>131</v>
      </c>
      <c r="I23" s="4">
        <v>3025</v>
      </c>
    </row>
    <row r="24" spans="1:9" ht="54.95" customHeight="1" outlineLevel="2" thickTop="1" thickBot="1">
      <c r="A24" s="6" t="s">
        <v>63</v>
      </c>
      <c r="B24" s="6" t="s">
        <v>134</v>
      </c>
      <c r="C24" s="6" t="s">
        <v>18</v>
      </c>
      <c r="D24" s="2" t="s">
        <v>63</v>
      </c>
      <c r="E24" s="6" t="s">
        <v>133</v>
      </c>
      <c r="F24" s="6">
        <v>3</v>
      </c>
      <c r="G24" s="6" t="s">
        <v>132</v>
      </c>
      <c r="H24" s="6" t="s">
        <v>131</v>
      </c>
      <c r="I24" s="4">
        <v>3025</v>
      </c>
    </row>
    <row r="25" spans="1:9" ht="54.95" customHeight="1" outlineLevel="1" thickTop="1" thickBot="1">
      <c r="A25" s="10"/>
      <c r="B25" s="11"/>
      <c r="C25" s="11"/>
      <c r="D25" s="11"/>
      <c r="E25" s="11"/>
      <c r="F25" s="11"/>
      <c r="G25" s="12"/>
      <c r="H25" s="5" t="s">
        <v>130</v>
      </c>
      <c r="I25" s="4">
        <f>SUBTOTAL(9,I23:I24)</f>
        <v>6050</v>
      </c>
    </row>
    <row r="26" spans="1:9" ht="54.95" customHeight="1" outlineLevel="2" thickTop="1" thickBot="1">
      <c r="A26" s="6" t="s">
        <v>71</v>
      </c>
      <c r="B26" s="6" t="s">
        <v>129</v>
      </c>
      <c r="C26" s="6" t="s">
        <v>18</v>
      </c>
      <c r="D26" s="2" t="s">
        <v>71</v>
      </c>
      <c r="E26" s="6" t="s">
        <v>32</v>
      </c>
      <c r="F26" s="6">
        <v>3</v>
      </c>
      <c r="G26" s="6" t="s">
        <v>128</v>
      </c>
      <c r="H26" s="6" t="s">
        <v>127</v>
      </c>
      <c r="I26" s="4">
        <v>3025</v>
      </c>
    </row>
    <row r="27" spans="1:9" ht="54.95" customHeight="1" outlineLevel="1" thickTop="1" thickBot="1">
      <c r="A27" s="10"/>
      <c r="B27" s="11"/>
      <c r="C27" s="11"/>
      <c r="D27" s="11"/>
      <c r="E27" s="11"/>
      <c r="F27" s="11"/>
      <c r="G27" s="12"/>
      <c r="H27" s="5" t="s">
        <v>126</v>
      </c>
      <c r="I27" s="4">
        <f>SUBTOTAL(9,I26:I26)</f>
        <v>3025</v>
      </c>
    </row>
    <row r="28" spans="1:9" ht="54.95" customHeight="1" outlineLevel="2" thickTop="1" thickBot="1">
      <c r="A28" s="6" t="s">
        <v>124</v>
      </c>
      <c r="B28" s="6" t="s">
        <v>125</v>
      </c>
      <c r="C28" s="6" t="s">
        <v>12</v>
      </c>
      <c r="D28" s="2" t="s">
        <v>124</v>
      </c>
      <c r="E28" s="6" t="s">
        <v>13</v>
      </c>
      <c r="F28" s="6">
        <v>3</v>
      </c>
      <c r="G28" s="6" t="s">
        <v>123</v>
      </c>
      <c r="H28" s="6" t="s">
        <v>122</v>
      </c>
      <c r="I28" s="4">
        <v>2420</v>
      </c>
    </row>
    <row r="29" spans="1:9" ht="54.95" customHeight="1" outlineLevel="1" thickTop="1" thickBot="1">
      <c r="A29" s="10"/>
      <c r="B29" s="11"/>
      <c r="C29" s="11"/>
      <c r="D29" s="11"/>
      <c r="E29" s="11"/>
      <c r="F29" s="11"/>
      <c r="G29" s="12"/>
      <c r="H29" s="5" t="s">
        <v>121</v>
      </c>
      <c r="I29" s="4">
        <f>SUBTOTAL(9,I28:I28)</f>
        <v>2420</v>
      </c>
    </row>
    <row r="30" spans="1:9" ht="54.95" customHeight="1" outlineLevel="2" thickTop="1" thickBot="1">
      <c r="A30" s="6" t="s">
        <v>119</v>
      </c>
      <c r="B30" s="6" t="s">
        <v>120</v>
      </c>
      <c r="C30" s="6" t="s">
        <v>18</v>
      </c>
      <c r="D30" s="2" t="s">
        <v>119</v>
      </c>
      <c r="E30" s="6" t="s">
        <v>13</v>
      </c>
      <c r="F30" s="6">
        <v>3</v>
      </c>
      <c r="G30" s="6" t="s">
        <v>118</v>
      </c>
      <c r="H30" s="6" t="s">
        <v>117</v>
      </c>
      <c r="I30" s="4">
        <v>1815</v>
      </c>
    </row>
    <row r="31" spans="1:9" ht="54.95" customHeight="1" outlineLevel="1" thickTop="1" thickBot="1">
      <c r="A31" s="10"/>
      <c r="B31" s="11"/>
      <c r="C31" s="11"/>
      <c r="D31" s="11"/>
      <c r="E31" s="11"/>
      <c r="F31" s="11"/>
      <c r="G31" s="12"/>
      <c r="H31" s="5" t="s">
        <v>116</v>
      </c>
      <c r="I31" s="4">
        <f>SUBTOTAL(9,I30:I30)</f>
        <v>1815</v>
      </c>
    </row>
    <row r="32" spans="1:9" ht="54.95" customHeight="1" outlineLevel="2" thickTop="1" thickBot="1">
      <c r="A32" s="6" t="s">
        <v>114</v>
      </c>
      <c r="B32" s="6" t="s">
        <v>115</v>
      </c>
      <c r="C32" s="6" t="s">
        <v>18</v>
      </c>
      <c r="D32" s="2" t="s">
        <v>114</v>
      </c>
      <c r="E32" s="6" t="s">
        <v>113</v>
      </c>
      <c r="F32" s="6">
        <v>1</v>
      </c>
      <c r="G32" s="6" t="s">
        <v>112</v>
      </c>
      <c r="H32" s="6" t="s">
        <v>111</v>
      </c>
      <c r="I32" s="4">
        <v>363</v>
      </c>
    </row>
    <row r="33" spans="1:9" ht="54.95" customHeight="1" outlineLevel="1" thickTop="1" thickBot="1">
      <c r="A33" s="10"/>
      <c r="B33" s="11"/>
      <c r="C33" s="11"/>
      <c r="D33" s="11"/>
      <c r="E33" s="11"/>
      <c r="F33" s="11"/>
      <c r="G33" s="12"/>
      <c r="H33" s="5" t="s">
        <v>110</v>
      </c>
      <c r="I33" s="4">
        <f>SUBTOTAL(9,I32:I32)</f>
        <v>363</v>
      </c>
    </row>
    <row r="34" spans="1:9" ht="54.95" customHeight="1" thickTop="1" thickBot="1">
      <c r="A34" s="10"/>
      <c r="B34" s="11"/>
      <c r="C34" s="11"/>
      <c r="D34" s="11"/>
      <c r="E34" s="11"/>
      <c r="F34" s="11"/>
      <c r="G34" s="12"/>
      <c r="H34" s="5" t="s">
        <v>109</v>
      </c>
      <c r="I34" s="4">
        <f>SUBTOTAL(9,I3:I32)</f>
        <v>28158.79</v>
      </c>
    </row>
    <row r="35" spans="1:9" ht="13.5" thickTop="1"/>
  </sheetData>
  <mergeCells count="17">
    <mergeCell ref="A14:G14"/>
    <mergeCell ref="A16:G16"/>
    <mergeCell ref="A18:G18"/>
    <mergeCell ref="A20:G20"/>
    <mergeCell ref="A33:G33"/>
    <mergeCell ref="A34:G34"/>
    <mergeCell ref="A22:G22"/>
    <mergeCell ref="A25:G25"/>
    <mergeCell ref="A27:G27"/>
    <mergeCell ref="A29:G29"/>
    <mergeCell ref="A31:G31"/>
    <mergeCell ref="A12:G12"/>
    <mergeCell ref="A1:I1"/>
    <mergeCell ref="A4:G4"/>
    <mergeCell ref="A6:G6"/>
    <mergeCell ref="A8:G8"/>
    <mergeCell ref="A10:G10"/>
  </mergeCells>
  <conditionalFormatting sqref="H1:H34">
    <cfRule type="containsText" dxfId="0" priority="1" stopIfTrue="1" operator="containsText" text="Total">
      <formula>NOT(ISERROR(SEARCH("Total",H1)))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 TR 2021 ANIMAJOVEN</vt:lpstr>
      <vt:lpstr>1ER TR 2021EN CLAVE JOVEN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Lara Bueno</dc:creator>
  <cp:lastModifiedBy>Maria de la Hoz Martinez de Tomas</cp:lastModifiedBy>
  <cp:revision/>
  <cp:lastPrinted>2021-05-20T12:41:04Z</cp:lastPrinted>
  <dcterms:created xsi:type="dcterms:W3CDTF">2021-04-19T08:20:37Z</dcterms:created>
  <dcterms:modified xsi:type="dcterms:W3CDTF">2021-06-02T10:13:30Z</dcterms:modified>
</cp:coreProperties>
</file>