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ompras\violeta.larabueno\Escritorio 08-07-2021\PORTAL TRANSPARENCIA\PARA ENVIAR A TRANSPARENCIA\5. SOCIEDADES MERCANTILES\AÑO 2021\CONTRATOS MENORES\"/>
    </mc:Choice>
  </mc:AlternateContent>
  <xr:revisionPtr revIDLastSave="0" documentId="13_ncr:1_{48C20BFC-572D-4498-9A88-304FA5BF34B4}" xr6:coauthVersionLast="47" xr6:coauthVersionMax="47" xr10:uidLastSave="{00000000-0000-0000-0000-000000000000}"/>
  <bookViews>
    <workbookView xWindow="-120" yWindow="-120" windowWidth="19440" windowHeight="15000" xr2:uid="{E9C4ED49-646C-42AF-8D63-46A91864A2DC}"/>
  </bookViews>
  <sheets>
    <sheet name="2º TR 2021 ANIMAJOVEN" sheetId="2" r:id="rId1"/>
    <sheet name="2º TR 2021 EN CLAVE JOVEN" sheetId="1" r:id="rId2"/>
  </sheets>
  <definedNames>
    <definedName name="_xlnm._FilterDatabase" localSheetId="0" hidden="1">'2º TR 2021 ANIMAJOVEN'!$A$2:$I$62</definedName>
    <definedName name="_xlnm._FilterDatabase" localSheetId="1" hidden="1">'2º TR 2021 EN CLAVE JOVEN'!$A$2:$I$40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2" i="2" l="1"/>
  <c r="I60" i="2"/>
  <c r="I58" i="2"/>
  <c r="I56" i="2"/>
  <c r="I54" i="2"/>
  <c r="I52" i="2"/>
  <c r="I50" i="2"/>
  <c r="I48" i="2"/>
  <c r="I46" i="2"/>
  <c r="I44" i="2"/>
  <c r="I42" i="2"/>
  <c r="I40" i="2"/>
  <c r="I38" i="2"/>
  <c r="I36" i="2"/>
  <c r="I34" i="2"/>
  <c r="I32" i="2"/>
  <c r="I29" i="2"/>
  <c r="I27" i="2"/>
  <c r="I25" i="2"/>
  <c r="I23" i="2"/>
  <c r="I21" i="2"/>
  <c r="I19" i="2"/>
  <c r="I17" i="2"/>
  <c r="I15" i="2"/>
  <c r="I13" i="2"/>
  <c r="I10" i="2"/>
  <c r="I8" i="2"/>
  <c r="I6" i="2"/>
  <c r="I4" i="2"/>
  <c r="I4" i="1"/>
  <c r="I6" i="1"/>
  <c r="I8" i="1"/>
  <c r="I41" i="1" s="1"/>
  <c r="I10" i="1"/>
  <c r="I40" i="1"/>
  <c r="I38" i="1"/>
  <c r="I36" i="1"/>
  <c r="I34" i="1"/>
  <c r="I32" i="1"/>
  <c r="I30" i="1"/>
  <c r="I28" i="1"/>
  <c r="I26" i="1"/>
  <c r="I24" i="1"/>
  <c r="I22" i="1"/>
  <c r="I20" i="1"/>
  <c r="I18" i="1"/>
  <c r="I16" i="1"/>
  <c r="I14" i="1"/>
  <c r="I12" i="1"/>
  <c r="I63" i="2" l="1"/>
</calcChain>
</file>

<file path=xl/sharedStrings.xml><?xml version="1.0" encoding="utf-8"?>
<sst xmlns="http://schemas.openxmlformats.org/spreadsheetml/2006/main" count="322" uniqueCount="250">
  <si>
    <t xml:space="preserve"> EN CLAVE JOVEN
CONTRATOS MENORES. SEGUNDO TRIMESTRE DE 2021</t>
  </si>
  <si>
    <t>Num. Expe.</t>
  </si>
  <si>
    <t>Objeto del contrato</t>
  </si>
  <si>
    <t>Tipo de Contrato</t>
  </si>
  <si>
    <t>Fecha Aprobación</t>
  </si>
  <si>
    <t>Duración (DÍAS)</t>
  </si>
  <si>
    <t>Nº Licitadores</t>
  </si>
  <si>
    <t>CIF 
Adjudicatario</t>
  </si>
  <si>
    <t>Adjudicatario</t>
  </si>
  <si>
    <t>Importe (IVA INCLUIDO)</t>
  </si>
  <si>
    <t>2021/0031</t>
  </si>
  <si>
    <t>Actuación "Retales" pollina</t>
  </si>
  <si>
    <t>SERVICIO</t>
  </si>
  <si>
    <t>***5364**</t>
  </si>
  <si>
    <t>Alberto Aparicio Magro</t>
  </si>
  <si>
    <t>Total Alberto Aparicio Magro</t>
  </si>
  <si>
    <t>2021/0045</t>
  </si>
  <si>
    <t>Actuación Lulu</t>
  </si>
  <si>
    <t>B66372467</t>
  </si>
  <si>
    <t>ARTIGESTIÓN Y SERVICIOS ARTÍSTICOS S.L.</t>
  </si>
  <si>
    <t>Total ARTIGESTIÓN Y SERVICIOS ARTÍSTICOS S.L.</t>
  </si>
  <si>
    <t>2021/0028</t>
  </si>
  <si>
    <t>Reparación TELEFONILLO</t>
  </si>
  <si>
    <t>B80387095</t>
  </si>
  <si>
    <t>BBR Instalaciones, S.L.</t>
  </si>
  <si>
    <t>Total BBR Instalaciones, S.L.</t>
  </si>
  <si>
    <t>2021/0034</t>
  </si>
  <si>
    <t>Alquiler y colocación de sillas en eventos</t>
  </si>
  <si>
    <t>B85319838</t>
  </si>
  <si>
    <t>City Ice S.L.</t>
  </si>
  <si>
    <t>Total City Ice S.L.</t>
  </si>
  <si>
    <t>2021/0042</t>
  </si>
  <si>
    <t>ESLINGAS Y Y GRILLETES</t>
  </si>
  <si>
    <t>SUMINISTRO</t>
  </si>
  <si>
    <t>A62018064</t>
  </si>
  <si>
    <t>EURODEPOT ESPAÑA S.A.U.</t>
  </si>
  <si>
    <t>Total EURODEPOT ESPAÑA S.A.U.</t>
  </si>
  <si>
    <t>2021/0035</t>
  </si>
  <si>
    <t>Cintras metricas y herramienta para la realización de los montajes de patios de butacas y señalética en los veranos de la Pollina</t>
  </si>
  <si>
    <t>B28787398</t>
  </si>
  <si>
    <t>Ferreteria el arroyo SL</t>
  </si>
  <si>
    <t>Total Ferreteria el arroyo SL</t>
  </si>
  <si>
    <t>2021/0041</t>
  </si>
  <si>
    <t>Carros con plataforma para mover cargas</t>
  </si>
  <si>
    <t>ES73256400C</t>
  </si>
  <si>
    <t>Francisco Miguel Olivas Gonzalvo (Servicios globales de maquinaria industrial y de construccion)</t>
  </si>
  <si>
    <t>Total Francisco Miguel Olivas Gonzalvo (Servicios globales de maquinaria industrial y de construccion)</t>
  </si>
  <si>
    <t>2021/0040</t>
  </si>
  <si>
    <t>Sesión Dj Oscar Yestera</t>
  </si>
  <si>
    <t>***8960**</t>
  </si>
  <si>
    <t>Iván Garrido Sánchez</t>
  </si>
  <si>
    <t>Total Iván Garrido Sánchez</t>
  </si>
  <si>
    <t>2021/0029</t>
  </si>
  <si>
    <t>Compra de agua embotellada
 para eventos</t>
  </si>
  <si>
    <t>B-87700928</t>
  </si>
  <si>
    <t>Los Fuenteños Servicios S.L.</t>
  </si>
  <si>
    <t>Total Los Fuenteños Servicios S.L.</t>
  </si>
  <si>
    <t>2021/0033</t>
  </si>
  <si>
    <t>ALQUILER SONIDO E ILUMINACIÓN "LA POLLINA"</t>
  </si>
  <si>
    <t>B 19206697</t>
  </si>
  <si>
    <t>MANUEL FERNANDEZ TOMAS S.L.</t>
  </si>
  <si>
    <t>Total MANUEL FERNANDEZ TOMAS S.L.</t>
  </si>
  <si>
    <t>2021/0026</t>
  </si>
  <si>
    <t>SERVICIO DEL ESPECTÁCULO descubriendo a Aerosmith</t>
  </si>
  <si>
    <t>B-87528238</t>
  </si>
  <si>
    <t>ROCK EN FAMILIA S.L.</t>
  </si>
  <si>
    <t>Total ROCK EN FAMILIA S.L.</t>
  </si>
  <si>
    <t>2021/0027</t>
  </si>
  <si>
    <t>Concierto "Sara Socas"</t>
  </si>
  <si>
    <t>***1376**</t>
  </si>
  <si>
    <t>SARA SOCAS</t>
  </si>
  <si>
    <t>Total SARA SOCAS</t>
  </si>
  <si>
    <t>2021/0036</t>
  </si>
  <si>
    <t>Servicio de aperitivos para los artistas que actúan en la Pollina</t>
  </si>
  <si>
    <t>A28923381</t>
  </si>
  <si>
    <t>Vipalix S.A.</t>
  </si>
  <si>
    <t>Total Vipalix S.A.</t>
  </si>
  <si>
    <t>2021/0024</t>
  </si>
  <si>
    <t>SERVICIO DE 2 DOMINIOS DE EN CLAVE JOVEN IONOS</t>
  </si>
  <si>
    <t>B85049435</t>
  </si>
  <si>
    <t>IONOS ESPAÑA S.L.</t>
  </si>
  <si>
    <t>Total IONOS ESPAÑA S.L.</t>
  </si>
  <si>
    <t>2021/0018</t>
  </si>
  <si>
    <t>CURSO DE GESTION DE FESTIVALES  Y MUSICA EN VIVO</t>
  </si>
  <si>
    <t>G60498433</t>
  </si>
  <si>
    <t>ASSOCIACIÓ PER LA CREACIÓ D'ESTUDIS I PROJECTES SOCIALS</t>
  </si>
  <si>
    <t>Total ASSOCIACIÓ PER LA CREACIÓ D'ESTUDIS I PROJECTES SOCIALS</t>
  </si>
  <si>
    <t>2021/0014</t>
  </si>
  <si>
    <t>SUMINISTRO DE AURICULARES</t>
  </si>
  <si>
    <t>B-81979965</t>
  </si>
  <si>
    <t>DIGITAL AUDIMAGEN BQ SL 8MADRID HIFI)</t>
  </si>
  <si>
    <t>Total DIGITAL AUDIMAGEN BQ SL 8MADRID HIFI)</t>
  </si>
  <si>
    <t>2021/0016</t>
  </si>
  <si>
    <t>SUMINISTRO DE MICRÓFONOS DE CONFERENCIA</t>
  </si>
  <si>
    <t>A-28325785</t>
  </si>
  <si>
    <t>MAGNETRON S.L.</t>
  </si>
  <si>
    <t>Total MAGNETRON S.L.</t>
  </si>
  <si>
    <t>2021/0017</t>
  </si>
  <si>
    <t>SUMINISTRO DE DOS CARGADORES MACBOOK PRO</t>
  </si>
  <si>
    <t>B81698706</t>
  </si>
  <si>
    <t>MACROSHOP INFORMÁTICA S.L.</t>
  </si>
  <si>
    <t>Total MACROSHOP INFORMÁTICA S.L.</t>
  </si>
  <si>
    <t>2021/0046</t>
  </si>
  <si>
    <t>SEGUROS</t>
  </si>
  <si>
    <t>A28007748</t>
  </si>
  <si>
    <t>ALLIANZ COMPAÑÍA DE SEGUROS Y REASEGUROS S.A.</t>
  </si>
  <si>
    <t>Total ALLIANZ COMPAÑÍA DE SEGUROS Y REASEGUROS S.A.</t>
  </si>
  <si>
    <t>Total general</t>
  </si>
  <si>
    <t xml:space="preserve"> ANIMAJOVEN
CONTRATOS MENORES. SEGUNDO TRIMESTRE DE 2021</t>
  </si>
  <si>
    <t>Duración</t>
  </si>
  <si>
    <t>Importe (IVA incluido)</t>
  </si>
  <si>
    <t>2021/0047</t>
  </si>
  <si>
    <t>SUMINISTRO DE CARPINTERÍA</t>
  </si>
  <si>
    <t xml:space="preserve">B-85890796 </t>
  </si>
  <si>
    <t>3HMAS2 DECORACIÓN S.L.</t>
  </si>
  <si>
    <t>Total 3HMAS2 DECORACIÓN S.L.</t>
  </si>
  <si>
    <t>2021/0032</t>
  </si>
  <si>
    <t>ARTÍCULOS DE PROTECCIÓN CONTRA EL COVID-19 SERIGRAFIADOS</t>
  </si>
  <si>
    <t>***0766**</t>
  </si>
  <si>
    <t>4GM REGALOS PUBLICITARIOS (MANUEL GARZAS GÓMEZ)</t>
  </si>
  <si>
    <t>Total 4GM REGALOS PUBLICITARIOS (MANUEL GARZAS GÓMEZ)</t>
  </si>
  <si>
    <t>2021/0063</t>
  </si>
  <si>
    <t>ALLIANZ COMPAÑÍA DE SEGUROS Y REASEGUROS, S.A.</t>
  </si>
  <si>
    <t>Total ALLIANZ COMPAÑÍA DE SEGUROS Y REASEGUROS, S.A.</t>
  </si>
  <si>
    <t>2021/0066</t>
  </si>
  <si>
    <t>SERVICIO DE ALQUILER DE TARJETAS DE TELEFONÍA MÓVIL</t>
  </si>
  <si>
    <t>B86625340</t>
  </si>
  <si>
    <t>BICCOM</t>
  </si>
  <si>
    <t>Total BICCOM</t>
  </si>
  <si>
    <t>2021/0022</t>
  </si>
  <si>
    <t>MONÓLOGO GERSANC</t>
  </si>
  <si>
    <t>B88259585</t>
  </si>
  <si>
    <t>BIG CREATORS MEDIA S.L</t>
  </si>
  <si>
    <t>MONOLOGO LALA CHUS</t>
  </si>
  <si>
    <t>Total BIG CREATORS MEDIA S.L</t>
  </si>
  <si>
    <t>SUMINISTRO GENERADOR</t>
  </si>
  <si>
    <t>***3559**</t>
  </si>
  <si>
    <t>CÉSAR AUGUSTO CORTÉS LLORCA</t>
  </si>
  <si>
    <t>Total CÉSAR AUGUSTO CORTÉS LLORCA</t>
  </si>
  <si>
    <t>2021/0054</t>
  </si>
  <si>
    <t>BONO PREPAGO VERSIÓN ENTERPRISE DE 250.000 EMAILS</t>
  </si>
  <si>
    <t>CPC SERVICIOS INFORMÁTICOS APLICADOS A NUEVAS TECNOLOGÍAS, S.L</t>
  </si>
  <si>
    <t>Total CPC SERVICIOS INFORMÁTICOS APLICADOS A NUEVAS TECNOLOGÍAS, S.L</t>
  </si>
  <si>
    <t>2021/0049</t>
  </si>
  <si>
    <t>Mejora/Mantenimiento (Servidor de dominio, N.A.S. y S.A.I.)</t>
  </si>
  <si>
    <t>B82286007</t>
  </si>
  <si>
    <t>DOMINIO VIRTUAL, S.L.</t>
  </si>
  <si>
    <t>Total DOMINIO VIRTUAL, S.L.</t>
  </si>
  <si>
    <t>2021/0056</t>
  </si>
  <si>
    <t>MANTENIMIENTO DEL GENERADOR</t>
  </si>
  <si>
    <t>B79340410</t>
  </si>
  <si>
    <t>FERSA REPARACIONES, S.L</t>
  </si>
  <si>
    <t>Total FERSA REPARACIONES, S.L</t>
  </si>
  <si>
    <t>ARRENDAMIENTO DE VEHÍCULO FOOD TRUCK PARA CAMPAÑA DE SENSIBILIZACIÓN COVID-19</t>
  </si>
  <si>
    <t>***2669**</t>
  </si>
  <si>
    <t>FURGOURMET (RUBÉN ROJO DÍAZ)</t>
  </si>
  <si>
    <t>Total FURGOURMET (RUBÉN ROJO DÍAZ)</t>
  </si>
  <si>
    <t>2021/0052</t>
  </si>
  <si>
    <t>EVENTO AUDIOVISUAL BOSQUE DE LUZ</t>
  </si>
  <si>
    <t>B83086611</t>
  </si>
  <si>
    <t>GLUB GLUB SL</t>
  </si>
  <si>
    <t>Total GLUB GLUB SL</t>
  </si>
  <si>
    <t>2021/0055</t>
  </si>
  <si>
    <t>Pago apadrinamiento AVE Hacendera 1m2</t>
  </si>
  <si>
    <t>G78456118</t>
  </si>
  <si>
    <t>GREFA</t>
  </si>
  <si>
    <t>Total GREFA</t>
  </si>
  <si>
    <t>2021/0053</t>
  </si>
  <si>
    <t>COMPRA DE LONAS PARA CENADORES</t>
  </si>
  <si>
    <t>B64461312</t>
  </si>
  <si>
    <t>GRUP VIADA MATARÓ, SL</t>
  </si>
  <si>
    <t>Total GRUP VIADA MATARÓ, SL</t>
  </si>
  <si>
    <t>2021/0039</t>
  </si>
  <si>
    <t>ESPECTÁCULO FAMILIAR "UN VIAJE MÁGICO"</t>
  </si>
  <si>
    <t>B-86778545</t>
  </si>
  <si>
    <t>HORUS EVENTOS SL</t>
  </si>
  <si>
    <t>ESPECTÁCULO FAMILIAR "UN DÍA DE CIRCO"</t>
  </si>
  <si>
    <t>Total HORUS EVENTOS SL</t>
  </si>
  <si>
    <t>2021/0069</t>
  </si>
  <si>
    <t>FELPUDOS</t>
  </si>
  <si>
    <t>A28812618</t>
  </si>
  <si>
    <t>IKEA</t>
  </si>
  <si>
    <t>Total IKEA</t>
  </si>
  <si>
    <t>2021/0059</t>
  </si>
  <si>
    <t>ALQUILER DE EQUIPOS INFORMÁTICOS</t>
  </si>
  <si>
    <t>B82748898</t>
  </si>
  <si>
    <t>INFO-RENT (MADRID INFORENT S.L)</t>
  </si>
  <si>
    <t>Total INFO-RENT (MADRID INFORENT S.L)</t>
  </si>
  <si>
    <t>CATERING</t>
  </si>
  <si>
    <t>***9671**</t>
  </si>
  <si>
    <t>LUIS RODRIGUEZ GARCÍA</t>
  </si>
  <si>
    <t>Total LUIS RODRIGUEZ GARCÍA</t>
  </si>
  <si>
    <t>2021/0025</t>
  </si>
  <si>
    <t>MONOLOGO PABLO IBARBURU</t>
  </si>
  <si>
    <t>B62835301</t>
  </si>
  <si>
    <t>MAGANAMET I PRODUCCIONS CULTURALS SL</t>
  </si>
  <si>
    <t>Total MAGANAMET I PRODUCCIONS CULTURALS SL</t>
  </si>
  <si>
    <t>2021/0065</t>
  </si>
  <si>
    <t>SUMINISTRO ARTÍCULOS VARIOS (BAZAR)</t>
  </si>
  <si>
    <t>B86622669</t>
  </si>
  <si>
    <t>NEDER LEJANO S.L.</t>
  </si>
  <si>
    <t>Total NEDER LEJANO S.L.</t>
  </si>
  <si>
    <t>2021/0060</t>
  </si>
  <si>
    <t>AUDITORÍA DE SEGUNDO MANTENIMIENTEO DE SISTEMA DE GESTIÓN NORMA ISO</t>
  </si>
  <si>
    <t>1 DÍA</t>
  </si>
  <si>
    <t>B34214767</t>
  </si>
  <si>
    <t>NQA CERTIFICACIÓN, S.L.</t>
  </si>
  <si>
    <t>Total NQA CERTIFICACIÓN, S.L.</t>
  </si>
  <si>
    <t>2021/0057</t>
  </si>
  <si>
    <t>SERVICIO DE VERIFICACIÓN DE PROTOCOLOS FRENTE AL COVID-19</t>
  </si>
  <si>
    <t>NQA GLOBAL ASSURANCE, S.L.</t>
  </si>
  <si>
    <t>Total NQA GLOBAL ASSURANCE, S.L.</t>
  </si>
  <si>
    <t>SHOW DRAG. SUPREMME DELUXE CON BAILARINES</t>
  </si>
  <si>
    <t>B88535661</t>
  </si>
  <si>
    <t>ON ARTE PRODUCCIÓN DE EVENTOS Y ESPECTÁCULOS S.L</t>
  </si>
  <si>
    <t>Total ON ARTE PRODUCCIÓN DE EVENTOS Y ESPECTÁCULOS S.L</t>
  </si>
  <si>
    <t>SUMINISTRO DE PLÁSTICOS Y DERIVADOS</t>
  </si>
  <si>
    <t>B-86666344</t>
  </si>
  <si>
    <t>PLÁSTICOS RESOPAL S.L.</t>
  </si>
  <si>
    <t>Total PLÁSTICOS RESOPAL S.L.</t>
  </si>
  <si>
    <t>JUEGOS DE MISTERIO EN VIVO PARA ADOLESCENTES</t>
  </si>
  <si>
    <t>B86927464</t>
  </si>
  <si>
    <t>PRODUCCIÓN DE EVENTOS EN VIVO S.L.U.</t>
  </si>
  <si>
    <t>Total PRODUCCIÓN DE EVENTOS EN VIVO S.L.U.</t>
  </si>
  <si>
    <t>2021/0062</t>
  </si>
  <si>
    <t>SERVICIO DE REPARACIÓN DE BOMBA DEL AGUA DEL FURGÓN PEUGEOT BOXER</t>
  </si>
  <si>
    <t>10 DÍAS</t>
  </si>
  <si>
    <t>B28390441</t>
  </si>
  <si>
    <t>REPUESTOS REYES</t>
  </si>
  <si>
    <t>Total REPUESTOS REYES</t>
  </si>
  <si>
    <t>2021/0058</t>
  </si>
  <si>
    <t>AROS DELIMITADORES ANTI COVID-19 ESPECTÁCULOS FAMILIARES EN L A POLLINA</t>
  </si>
  <si>
    <t>B86872603</t>
  </si>
  <si>
    <t>RETAIL TOOLS (https://www.aro-playero.com/)</t>
  </si>
  <si>
    <t>Total RETAIL TOOLS (https://www.aro-playero.com/)</t>
  </si>
  <si>
    <t>SUMINISTRO DE CAJAS DE CARTÓN</t>
  </si>
  <si>
    <t>A-81912750</t>
  </si>
  <si>
    <t>SUMINISTROS  INTEGRALES ALMACÉN S.A.</t>
  </si>
  <si>
    <t>Total SUMINISTROS  INTEGRALES ALMACÉN S.A.</t>
  </si>
  <si>
    <t>2021/0051</t>
  </si>
  <si>
    <t>FIGURAS DECORATIVAS PARA LA POLLINA</t>
  </si>
  <si>
    <t>B80225253</t>
  </si>
  <si>
    <t>TAJUELA DECORADOS SL</t>
  </si>
  <si>
    <t>Total TAJUELA DECORADOS SL</t>
  </si>
  <si>
    <t>2021/0068</t>
  </si>
  <si>
    <r>
      <rPr>
        <sz val="11"/>
        <color theme="1"/>
        <rFont val="Calibri"/>
        <family val="2"/>
        <scheme val="minor"/>
      </rPr>
      <t>SALIDA CONSEJO DE NIÑOS Y NIÑA</t>
    </r>
    <r>
      <rPr>
        <sz val="10"/>
        <rFont val="Arial"/>
        <family val="2"/>
      </rPr>
      <t>S</t>
    </r>
  </si>
  <si>
    <t>B86944188</t>
  </si>
  <si>
    <t>TOP ROPE S.L VERTICAL PARK</t>
  </si>
  <si>
    <t>Total TOP ROPE S.L VERTICAL PARK</t>
  </si>
  <si>
    <t>B83964601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</si>
</sst>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ansSerif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EDEC0"/>
        <bgColor indexed="64"/>
      </patternFill>
    </fill>
  </fills>
  <borders count="8">
    <border>
      <left/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2" fillId="0" borderId="0" xfId="1"/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AFBF6BDB-1AB2-494B-A7E0-C597278BB5C7}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DED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EF025-6BA9-45A2-B7EF-2CF48BA658CC}">
  <sheetPr>
    <pageSetUpPr fitToPage="1"/>
  </sheetPr>
  <dimension ref="A1:J64"/>
  <sheetViews>
    <sheetView tabSelected="1" zoomScale="80" zoomScaleNormal="80" workbookViewId="0">
      <pane ySplit="2" topLeftCell="A3" activePane="bottomLeft" state="frozen"/>
      <selection pane="bottomLeft" activeCell="J3" sqref="J3"/>
    </sheetView>
  </sheetViews>
  <sheetFormatPr baseColWidth="10" defaultColWidth="11.42578125" defaultRowHeight="12.75" outlineLevelRow="2"/>
  <cols>
    <col min="1" max="1" width="17" customWidth="1"/>
    <col min="2" max="2" width="40.28515625" customWidth="1"/>
    <col min="3" max="3" width="17.7109375" customWidth="1"/>
    <col min="4" max="4" width="14.5703125" customWidth="1"/>
    <col min="6" max="6" width="14.140625" customWidth="1"/>
    <col min="7" max="7" width="18.42578125" customWidth="1"/>
    <col min="8" max="8" width="32.5703125" customWidth="1"/>
    <col min="9" max="9" width="17.5703125" customWidth="1"/>
  </cols>
  <sheetData>
    <row r="1" spans="1:10" ht="39.75" customHeight="1" thickBot="1">
      <c r="A1" s="16" t="s">
        <v>108</v>
      </c>
      <c r="B1" s="17"/>
      <c r="C1" s="17"/>
      <c r="D1" s="17"/>
      <c r="E1" s="17"/>
      <c r="F1" s="17"/>
      <c r="G1" s="17"/>
      <c r="H1" s="17"/>
      <c r="I1" s="17"/>
    </row>
    <row r="2" spans="1:10" ht="38.25" customHeight="1" thickTop="1" thickBo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109</v>
      </c>
      <c r="F2" s="10" t="s">
        <v>6</v>
      </c>
      <c r="G2" s="10" t="s">
        <v>7</v>
      </c>
      <c r="H2" s="10" t="s">
        <v>8</v>
      </c>
      <c r="I2" s="11" t="s">
        <v>110</v>
      </c>
    </row>
    <row r="3" spans="1:10" ht="54.95" customHeight="1" outlineLevel="2" thickTop="1" thickBot="1">
      <c r="A3" s="1" t="s">
        <v>111</v>
      </c>
      <c r="B3" s="1" t="s">
        <v>112</v>
      </c>
      <c r="C3" s="1" t="s">
        <v>33</v>
      </c>
      <c r="D3" s="2">
        <v>44314</v>
      </c>
      <c r="E3" s="1">
        <v>365</v>
      </c>
      <c r="F3" s="1">
        <v>3</v>
      </c>
      <c r="G3" s="1" t="s">
        <v>113</v>
      </c>
      <c r="H3" s="1" t="s">
        <v>114</v>
      </c>
      <c r="I3" s="3">
        <v>5929</v>
      </c>
    </row>
    <row r="4" spans="1:10" ht="54.95" customHeight="1" outlineLevel="1" thickTop="1" thickBot="1">
      <c r="A4" s="13"/>
      <c r="B4" s="14"/>
      <c r="C4" s="14"/>
      <c r="D4" s="14"/>
      <c r="E4" s="14"/>
      <c r="F4" s="14"/>
      <c r="G4" s="15"/>
      <c r="H4" s="5" t="s">
        <v>115</v>
      </c>
      <c r="I4" s="3">
        <f>SUBTOTAL(9,I3:I3)</f>
        <v>5929</v>
      </c>
    </row>
    <row r="5" spans="1:10" ht="54.95" customHeight="1" outlineLevel="2" thickTop="1" thickBot="1">
      <c r="A5" s="1" t="s">
        <v>116</v>
      </c>
      <c r="B5" s="1" t="s">
        <v>117</v>
      </c>
      <c r="C5" s="1" t="s">
        <v>33</v>
      </c>
      <c r="D5" s="2">
        <v>44294</v>
      </c>
      <c r="E5" s="1">
        <v>365</v>
      </c>
      <c r="F5" s="1">
        <v>3</v>
      </c>
      <c r="G5" s="1" t="s">
        <v>118</v>
      </c>
      <c r="H5" s="1" t="s">
        <v>119</v>
      </c>
      <c r="I5" s="3">
        <v>16940</v>
      </c>
      <c r="J5" s="4"/>
    </row>
    <row r="6" spans="1:10" ht="54.95" customHeight="1" outlineLevel="1" thickTop="1" thickBot="1">
      <c r="A6" s="13"/>
      <c r="B6" s="14"/>
      <c r="C6" s="14"/>
      <c r="D6" s="14"/>
      <c r="E6" s="14"/>
      <c r="F6" s="14"/>
      <c r="G6" s="15"/>
      <c r="H6" s="5" t="s">
        <v>120</v>
      </c>
      <c r="I6" s="3">
        <f>SUBTOTAL(9,I5:I5)</f>
        <v>16940</v>
      </c>
      <c r="J6" s="12"/>
    </row>
    <row r="7" spans="1:10" ht="54.95" customHeight="1" outlineLevel="2" thickTop="1" thickBot="1">
      <c r="A7" s="1" t="s">
        <v>121</v>
      </c>
      <c r="B7" s="1" t="s">
        <v>103</v>
      </c>
      <c r="C7" s="1" t="s">
        <v>12</v>
      </c>
      <c r="D7" s="2">
        <v>44287</v>
      </c>
      <c r="E7" s="1">
        <v>365</v>
      </c>
      <c r="F7" s="1">
        <v>3</v>
      </c>
      <c r="G7" s="1" t="s">
        <v>104</v>
      </c>
      <c r="H7" s="1" t="s">
        <v>122</v>
      </c>
      <c r="I7" s="3">
        <v>14990</v>
      </c>
    </row>
    <row r="8" spans="1:10" ht="54.95" customHeight="1" outlineLevel="1" thickTop="1" thickBot="1">
      <c r="A8" s="13"/>
      <c r="B8" s="14"/>
      <c r="C8" s="14"/>
      <c r="D8" s="14"/>
      <c r="E8" s="14"/>
      <c r="F8" s="14"/>
      <c r="G8" s="15"/>
      <c r="H8" s="5" t="s">
        <v>123</v>
      </c>
      <c r="I8" s="3">
        <f>SUBTOTAL(9,I7:I7)</f>
        <v>14990</v>
      </c>
    </row>
    <row r="9" spans="1:10" ht="54.95" customHeight="1" outlineLevel="2" thickTop="1" thickBot="1">
      <c r="A9" s="1" t="s">
        <v>124</v>
      </c>
      <c r="B9" s="1" t="s">
        <v>125</v>
      </c>
      <c r="C9" s="1" t="s">
        <v>12</v>
      </c>
      <c r="D9" s="2">
        <v>44363</v>
      </c>
      <c r="E9" s="1">
        <v>90</v>
      </c>
      <c r="F9" s="1">
        <v>3</v>
      </c>
      <c r="G9" s="1" t="s">
        <v>126</v>
      </c>
      <c r="H9" s="1" t="s">
        <v>127</v>
      </c>
      <c r="I9" s="3">
        <v>1089</v>
      </c>
    </row>
    <row r="10" spans="1:10" ht="54.95" customHeight="1" outlineLevel="1" thickTop="1" thickBot="1">
      <c r="A10" s="13"/>
      <c r="B10" s="14"/>
      <c r="C10" s="14"/>
      <c r="D10" s="14"/>
      <c r="E10" s="14"/>
      <c r="F10" s="14"/>
      <c r="G10" s="15"/>
      <c r="H10" s="5" t="s">
        <v>128</v>
      </c>
      <c r="I10" s="3">
        <f>SUBTOTAL(9,I9:I9)</f>
        <v>1089</v>
      </c>
    </row>
    <row r="11" spans="1:10" ht="54.95" customHeight="1" outlineLevel="2" thickTop="1" thickBot="1">
      <c r="A11" s="1" t="s">
        <v>129</v>
      </c>
      <c r="B11" s="1" t="s">
        <v>130</v>
      </c>
      <c r="C11" s="1" t="s">
        <v>12</v>
      </c>
      <c r="D11" s="2">
        <v>44295</v>
      </c>
      <c r="E11" s="1">
        <v>1</v>
      </c>
      <c r="F11" s="1">
        <v>1</v>
      </c>
      <c r="G11" s="1" t="s">
        <v>131</v>
      </c>
      <c r="H11" s="1" t="s">
        <v>132</v>
      </c>
      <c r="I11" s="3">
        <v>1512.5</v>
      </c>
    </row>
    <row r="12" spans="1:10" ht="54.95" customHeight="1" outlineLevel="2" thickTop="1" thickBot="1">
      <c r="A12" s="1" t="s">
        <v>97</v>
      </c>
      <c r="B12" s="1" t="s">
        <v>133</v>
      </c>
      <c r="C12" s="1" t="s">
        <v>12</v>
      </c>
      <c r="D12" s="2">
        <v>44323</v>
      </c>
      <c r="E12" s="1">
        <v>1</v>
      </c>
      <c r="F12" s="1">
        <v>1</v>
      </c>
      <c r="G12" s="1" t="s">
        <v>131</v>
      </c>
      <c r="H12" s="1" t="s">
        <v>132</v>
      </c>
      <c r="I12" s="3">
        <v>847</v>
      </c>
    </row>
    <row r="13" spans="1:10" ht="54.95" customHeight="1" outlineLevel="1" thickTop="1" thickBot="1">
      <c r="A13" s="13"/>
      <c r="B13" s="14"/>
      <c r="C13" s="14"/>
      <c r="D13" s="14"/>
      <c r="E13" s="14"/>
      <c r="F13" s="14"/>
      <c r="G13" s="15"/>
      <c r="H13" s="5" t="s">
        <v>134</v>
      </c>
      <c r="I13" s="3">
        <f>SUBTOTAL(9,I11:I12)</f>
        <v>2359.5</v>
      </c>
    </row>
    <row r="14" spans="1:10" ht="54.95" customHeight="1" outlineLevel="2" thickTop="1" thickBot="1">
      <c r="A14" s="1" t="s">
        <v>72</v>
      </c>
      <c r="B14" s="1" t="s">
        <v>135</v>
      </c>
      <c r="C14" s="1" t="s">
        <v>33</v>
      </c>
      <c r="D14" s="2">
        <v>44305</v>
      </c>
      <c r="E14" s="1">
        <v>365</v>
      </c>
      <c r="F14" s="1">
        <v>3</v>
      </c>
      <c r="G14" s="1" t="s">
        <v>136</v>
      </c>
      <c r="H14" s="1" t="s">
        <v>137</v>
      </c>
      <c r="I14" s="3">
        <v>3630</v>
      </c>
      <c r="J14" s="4"/>
    </row>
    <row r="15" spans="1:10" ht="54.95" customHeight="1" outlineLevel="1" thickTop="1" thickBot="1">
      <c r="A15" s="13"/>
      <c r="B15" s="14"/>
      <c r="C15" s="14"/>
      <c r="D15" s="14"/>
      <c r="E15" s="14"/>
      <c r="F15" s="14"/>
      <c r="G15" s="15"/>
      <c r="H15" s="5" t="s">
        <v>138</v>
      </c>
      <c r="I15" s="3">
        <f>SUBTOTAL(9,I14:I14)</f>
        <v>3630</v>
      </c>
    </row>
    <row r="16" spans="1:10" ht="54.95" customHeight="1" outlineLevel="2" thickTop="1" thickBot="1">
      <c r="A16" s="1" t="s">
        <v>139</v>
      </c>
      <c r="B16" s="1" t="s">
        <v>140</v>
      </c>
      <c r="C16" s="1" t="s">
        <v>12</v>
      </c>
      <c r="D16" s="2">
        <v>44337</v>
      </c>
      <c r="E16" s="1">
        <v>365</v>
      </c>
      <c r="F16" s="1">
        <v>1</v>
      </c>
      <c r="G16" s="1" t="s">
        <v>249</v>
      </c>
      <c r="H16" s="1" t="s">
        <v>141</v>
      </c>
      <c r="I16" s="3">
        <v>321.86</v>
      </c>
    </row>
    <row r="17" spans="1:10" ht="54.95" customHeight="1" outlineLevel="1" thickTop="1" thickBot="1">
      <c r="A17" s="13"/>
      <c r="B17" s="14"/>
      <c r="C17" s="14"/>
      <c r="D17" s="14"/>
      <c r="E17" s="14"/>
      <c r="F17" s="14"/>
      <c r="G17" s="15"/>
      <c r="H17" s="5" t="s">
        <v>142</v>
      </c>
      <c r="I17" s="3">
        <f>SUBTOTAL(9,I16:I16)</f>
        <v>321.86</v>
      </c>
    </row>
    <row r="18" spans="1:10" ht="54.95" customHeight="1" outlineLevel="2" thickTop="1" thickBot="1">
      <c r="A18" s="1" t="s">
        <v>143</v>
      </c>
      <c r="B18" s="1" t="s">
        <v>144</v>
      </c>
      <c r="C18" s="1" t="s">
        <v>33</v>
      </c>
      <c r="D18" s="2">
        <v>44287</v>
      </c>
      <c r="E18" s="1">
        <v>365</v>
      </c>
      <c r="F18" s="1">
        <v>3</v>
      </c>
      <c r="G18" s="1" t="s">
        <v>145</v>
      </c>
      <c r="H18" s="1" t="s">
        <v>146</v>
      </c>
      <c r="I18" s="3">
        <v>14990</v>
      </c>
    </row>
    <row r="19" spans="1:10" ht="54.95" customHeight="1" outlineLevel="1" thickTop="1" thickBot="1">
      <c r="A19" s="13"/>
      <c r="B19" s="14"/>
      <c r="C19" s="14"/>
      <c r="D19" s="14"/>
      <c r="E19" s="14"/>
      <c r="F19" s="14"/>
      <c r="G19" s="15"/>
      <c r="H19" s="5" t="s">
        <v>147</v>
      </c>
      <c r="I19" s="3">
        <f>SUBTOTAL(9,I18:I18)</f>
        <v>14990</v>
      </c>
    </row>
    <row r="20" spans="1:10" ht="54.95" customHeight="1" outlineLevel="2" thickTop="1" thickBot="1">
      <c r="A20" s="1" t="s">
        <v>148</v>
      </c>
      <c r="B20" s="1" t="s">
        <v>149</v>
      </c>
      <c r="C20" s="1" t="s">
        <v>12</v>
      </c>
      <c r="D20" s="2">
        <v>44335</v>
      </c>
      <c r="E20" s="1">
        <v>365</v>
      </c>
      <c r="F20" s="1">
        <v>1</v>
      </c>
      <c r="G20" s="1" t="s">
        <v>150</v>
      </c>
      <c r="H20" s="1" t="s">
        <v>151</v>
      </c>
      <c r="I20" s="3">
        <v>598.95000000000005</v>
      </c>
    </row>
    <row r="21" spans="1:10" ht="54.95" customHeight="1" outlineLevel="1" thickTop="1" thickBot="1">
      <c r="A21" s="13"/>
      <c r="B21" s="14"/>
      <c r="C21" s="14"/>
      <c r="D21" s="14"/>
      <c r="E21" s="14"/>
      <c r="F21" s="14"/>
      <c r="G21" s="15"/>
      <c r="H21" s="5" t="s">
        <v>152</v>
      </c>
      <c r="I21" s="3">
        <f>SUBTOTAL(9,I20:I20)</f>
        <v>598.95000000000005</v>
      </c>
    </row>
    <row r="22" spans="1:10" ht="54.95" customHeight="1" outlineLevel="2" thickTop="1" thickBot="1">
      <c r="A22" s="1" t="s">
        <v>57</v>
      </c>
      <c r="B22" s="1" t="s">
        <v>153</v>
      </c>
      <c r="C22" s="1" t="s">
        <v>12</v>
      </c>
      <c r="D22" s="2">
        <v>44295</v>
      </c>
      <c r="E22" s="1">
        <v>365</v>
      </c>
      <c r="F22" s="1">
        <v>3</v>
      </c>
      <c r="G22" s="1" t="s">
        <v>154</v>
      </c>
      <c r="H22" s="1" t="s">
        <v>155</v>
      </c>
      <c r="I22" s="3">
        <v>14520</v>
      </c>
      <c r="J22" s="4"/>
    </row>
    <row r="23" spans="1:10" ht="54.95" customHeight="1" outlineLevel="1" thickTop="1" thickBot="1">
      <c r="A23" s="13"/>
      <c r="B23" s="14"/>
      <c r="C23" s="14"/>
      <c r="D23" s="14"/>
      <c r="E23" s="14"/>
      <c r="F23" s="14"/>
      <c r="G23" s="15"/>
      <c r="H23" s="5" t="s">
        <v>156</v>
      </c>
      <c r="I23" s="3">
        <f>SUBTOTAL(9,I22:I22)</f>
        <v>14520</v>
      </c>
    </row>
    <row r="24" spans="1:10" ht="54.95" customHeight="1" outlineLevel="2" thickTop="1" thickBot="1">
      <c r="A24" s="1" t="s">
        <v>157</v>
      </c>
      <c r="B24" s="1" t="s">
        <v>158</v>
      </c>
      <c r="C24" s="1" t="s">
        <v>12</v>
      </c>
      <c r="D24" s="2">
        <v>44334</v>
      </c>
      <c r="E24" s="1">
        <v>50</v>
      </c>
      <c r="F24" s="1">
        <v>1</v>
      </c>
      <c r="G24" s="1" t="s">
        <v>159</v>
      </c>
      <c r="H24" s="1" t="s">
        <v>160</v>
      </c>
      <c r="I24" s="3">
        <v>18143.95</v>
      </c>
    </row>
    <row r="25" spans="1:10" ht="54.95" customHeight="1" outlineLevel="1" thickTop="1" thickBot="1">
      <c r="A25" s="13"/>
      <c r="B25" s="14"/>
      <c r="C25" s="14"/>
      <c r="D25" s="14"/>
      <c r="E25" s="14"/>
      <c r="F25" s="14"/>
      <c r="G25" s="15"/>
      <c r="H25" s="5" t="s">
        <v>161</v>
      </c>
      <c r="I25" s="3">
        <f>SUBTOTAL(9,I24:I24)</f>
        <v>18143.95</v>
      </c>
    </row>
    <row r="26" spans="1:10" ht="54.95" customHeight="1" outlineLevel="2" thickTop="1" thickBot="1">
      <c r="A26" s="1" t="s">
        <v>162</v>
      </c>
      <c r="B26" s="1" t="s">
        <v>163</v>
      </c>
      <c r="C26" s="1" t="s">
        <v>12</v>
      </c>
      <c r="D26" s="2">
        <v>44359</v>
      </c>
      <c r="E26" s="1">
        <v>365</v>
      </c>
      <c r="F26" s="1">
        <v>1</v>
      </c>
      <c r="G26" s="1" t="s">
        <v>164</v>
      </c>
      <c r="H26" s="1" t="s">
        <v>165</v>
      </c>
      <c r="I26" s="3">
        <v>499</v>
      </c>
    </row>
    <row r="27" spans="1:10" ht="54.95" customHeight="1" outlineLevel="1" thickTop="1" thickBot="1">
      <c r="A27" s="13"/>
      <c r="B27" s="14"/>
      <c r="C27" s="14"/>
      <c r="D27" s="14"/>
      <c r="E27" s="14"/>
      <c r="F27" s="14"/>
      <c r="G27" s="15"/>
      <c r="H27" s="5" t="s">
        <v>166</v>
      </c>
      <c r="I27" s="3">
        <f>SUBTOTAL(9,I26:I26)</f>
        <v>499</v>
      </c>
    </row>
    <row r="28" spans="1:10" ht="54.95" customHeight="1" outlineLevel="2" thickTop="1" thickBot="1">
      <c r="A28" s="1" t="s">
        <v>167</v>
      </c>
      <c r="B28" s="1" t="s">
        <v>168</v>
      </c>
      <c r="C28" s="1" t="s">
        <v>33</v>
      </c>
      <c r="D28" s="2">
        <v>44328</v>
      </c>
      <c r="E28" s="1">
        <v>365</v>
      </c>
      <c r="F28" s="1">
        <v>3</v>
      </c>
      <c r="G28" s="1" t="s">
        <v>169</v>
      </c>
      <c r="H28" s="1" t="s">
        <v>170</v>
      </c>
      <c r="I28" s="3">
        <v>598.95000000000005</v>
      </c>
    </row>
    <row r="29" spans="1:10" ht="54.95" customHeight="1" outlineLevel="1" thickTop="1" thickBot="1">
      <c r="A29" s="13"/>
      <c r="B29" s="14"/>
      <c r="C29" s="14"/>
      <c r="D29" s="14"/>
      <c r="E29" s="14"/>
      <c r="F29" s="14"/>
      <c r="G29" s="15"/>
      <c r="H29" s="5" t="s">
        <v>171</v>
      </c>
      <c r="I29" s="3">
        <f>SUBTOTAL(9,I28:I28)</f>
        <v>598.95000000000005</v>
      </c>
    </row>
    <row r="30" spans="1:10" ht="54.95" customHeight="1" outlineLevel="2" thickTop="1" thickBot="1">
      <c r="A30" s="1" t="s">
        <v>172</v>
      </c>
      <c r="B30" s="1" t="s">
        <v>173</v>
      </c>
      <c r="C30" s="1" t="s">
        <v>12</v>
      </c>
      <c r="D30" s="2">
        <v>44353</v>
      </c>
      <c r="E30" s="1">
        <v>1</v>
      </c>
      <c r="F30" s="1">
        <v>1</v>
      </c>
      <c r="G30" s="1" t="s">
        <v>174</v>
      </c>
      <c r="H30" s="1" t="s">
        <v>175</v>
      </c>
      <c r="I30" s="3">
        <v>1746.03</v>
      </c>
    </row>
    <row r="31" spans="1:10" ht="54.95" customHeight="1" outlineLevel="2" thickTop="1" thickBot="1">
      <c r="A31" s="1" t="s">
        <v>42</v>
      </c>
      <c r="B31" s="1" t="s">
        <v>176</v>
      </c>
      <c r="C31" s="1" t="s">
        <v>12</v>
      </c>
      <c r="D31" s="2">
        <v>44367</v>
      </c>
      <c r="E31" s="1">
        <v>1</v>
      </c>
      <c r="F31" s="1">
        <v>1</v>
      </c>
      <c r="G31" s="1" t="s">
        <v>174</v>
      </c>
      <c r="H31" s="1" t="s">
        <v>175</v>
      </c>
      <c r="I31" s="3">
        <v>1782.33</v>
      </c>
    </row>
    <row r="32" spans="1:10" ht="54.95" customHeight="1" outlineLevel="1" thickTop="1" thickBot="1">
      <c r="A32" s="13"/>
      <c r="B32" s="14"/>
      <c r="C32" s="14"/>
      <c r="D32" s="14"/>
      <c r="E32" s="14"/>
      <c r="F32" s="14"/>
      <c r="G32" s="15"/>
      <c r="H32" s="5" t="s">
        <v>177</v>
      </c>
      <c r="I32" s="3">
        <f>SUBTOTAL(9,I30:I31)</f>
        <v>3528.3599999999997</v>
      </c>
    </row>
    <row r="33" spans="1:10" ht="54.95" customHeight="1" outlineLevel="2" thickTop="1" thickBot="1">
      <c r="A33" s="1" t="s">
        <v>178</v>
      </c>
      <c r="B33" s="1" t="s">
        <v>179</v>
      </c>
      <c r="C33" s="1" t="s">
        <v>33</v>
      </c>
      <c r="D33" s="2">
        <v>44369</v>
      </c>
      <c r="E33" s="1">
        <v>1</v>
      </c>
      <c r="F33" s="1">
        <v>1</v>
      </c>
      <c r="G33" s="1" t="s">
        <v>180</v>
      </c>
      <c r="H33" s="1" t="s">
        <v>181</v>
      </c>
      <c r="I33" s="3">
        <v>43</v>
      </c>
    </row>
    <row r="34" spans="1:10" ht="54.95" customHeight="1" outlineLevel="1" thickTop="1" thickBot="1">
      <c r="A34" s="13"/>
      <c r="B34" s="14"/>
      <c r="C34" s="14"/>
      <c r="D34" s="14"/>
      <c r="E34" s="14"/>
      <c r="F34" s="14"/>
      <c r="G34" s="15"/>
      <c r="H34" s="5" t="s">
        <v>182</v>
      </c>
      <c r="I34" s="3">
        <f>SUBTOTAL(9,I33:I33)</f>
        <v>43</v>
      </c>
    </row>
    <row r="35" spans="1:10" ht="54.95" customHeight="1" outlineLevel="2" thickTop="1" thickBot="1">
      <c r="A35" s="1" t="s">
        <v>183</v>
      </c>
      <c r="B35" s="1" t="s">
        <v>184</v>
      </c>
      <c r="C35" s="1" t="s">
        <v>12</v>
      </c>
      <c r="D35" s="2">
        <v>44347</v>
      </c>
      <c r="E35" s="1">
        <v>365</v>
      </c>
      <c r="F35" s="1">
        <v>3</v>
      </c>
      <c r="G35" s="1" t="s">
        <v>185</v>
      </c>
      <c r="H35" s="1" t="s">
        <v>186</v>
      </c>
      <c r="I35" s="3">
        <v>4840</v>
      </c>
    </row>
    <row r="36" spans="1:10" ht="54.95" customHeight="1" outlineLevel="1" thickTop="1" thickBot="1">
      <c r="A36" s="13"/>
      <c r="B36" s="14"/>
      <c r="C36" s="14"/>
      <c r="D36" s="14"/>
      <c r="E36" s="14"/>
      <c r="F36" s="14"/>
      <c r="G36" s="15"/>
      <c r="H36" s="5" t="s">
        <v>187</v>
      </c>
      <c r="I36" s="3">
        <f>SUBTOTAL(9,I35:I35)</f>
        <v>4840</v>
      </c>
    </row>
    <row r="37" spans="1:10" ht="54.95" customHeight="1" outlineLevel="2" thickTop="1" thickBot="1">
      <c r="A37" s="1" t="s">
        <v>37</v>
      </c>
      <c r="B37" s="1" t="s">
        <v>188</v>
      </c>
      <c r="C37" s="1" t="s">
        <v>12</v>
      </c>
      <c r="D37" s="2">
        <v>44300</v>
      </c>
      <c r="E37" s="1">
        <v>365</v>
      </c>
      <c r="F37" s="1">
        <v>1</v>
      </c>
      <c r="G37" s="1" t="s">
        <v>189</v>
      </c>
      <c r="H37" s="1" t="s">
        <v>190</v>
      </c>
      <c r="I37" s="3">
        <v>598.94999999999993</v>
      </c>
      <c r="J37" s="4"/>
    </row>
    <row r="38" spans="1:10" ht="54.95" customHeight="1" outlineLevel="1" thickTop="1" thickBot="1">
      <c r="A38" s="13"/>
      <c r="B38" s="14"/>
      <c r="C38" s="14"/>
      <c r="D38" s="14"/>
      <c r="E38" s="14"/>
      <c r="F38" s="14"/>
      <c r="G38" s="15"/>
      <c r="H38" s="5" t="s">
        <v>191</v>
      </c>
      <c r="I38" s="3">
        <f>SUBTOTAL(9,I37:I37)</f>
        <v>598.94999999999993</v>
      </c>
    </row>
    <row r="39" spans="1:10" ht="54.95" customHeight="1" outlineLevel="2" thickTop="1" thickBot="1">
      <c r="A39" s="1" t="s">
        <v>192</v>
      </c>
      <c r="B39" s="1" t="s">
        <v>193</v>
      </c>
      <c r="C39" s="1" t="s">
        <v>12</v>
      </c>
      <c r="D39" s="2">
        <v>44372</v>
      </c>
      <c r="E39" s="1">
        <v>1</v>
      </c>
      <c r="F39" s="1">
        <v>1</v>
      </c>
      <c r="G39" s="1" t="s">
        <v>194</v>
      </c>
      <c r="H39" s="1" t="s">
        <v>195</v>
      </c>
      <c r="I39" s="3">
        <v>3932.5</v>
      </c>
    </row>
    <row r="40" spans="1:10" ht="54.95" customHeight="1" outlineLevel="1" thickTop="1" thickBot="1">
      <c r="A40" s="13"/>
      <c r="B40" s="14"/>
      <c r="C40" s="14"/>
      <c r="D40" s="14"/>
      <c r="E40" s="14"/>
      <c r="F40" s="14"/>
      <c r="G40" s="15"/>
      <c r="H40" s="5" t="s">
        <v>196</v>
      </c>
      <c r="I40" s="3">
        <f>SUBTOTAL(9,I39:I39)</f>
        <v>3932.5</v>
      </c>
    </row>
    <row r="41" spans="1:10" ht="54.95" customHeight="1" outlineLevel="2" thickTop="1" thickBot="1">
      <c r="A41" s="1" t="s">
        <v>197</v>
      </c>
      <c r="B41" s="1" t="s">
        <v>198</v>
      </c>
      <c r="C41" s="1" t="s">
        <v>12</v>
      </c>
      <c r="D41" s="2">
        <v>44361</v>
      </c>
      <c r="E41" s="1">
        <v>365</v>
      </c>
      <c r="F41" s="1">
        <v>3</v>
      </c>
      <c r="G41" s="1" t="s">
        <v>199</v>
      </c>
      <c r="H41" s="1" t="s">
        <v>200</v>
      </c>
      <c r="I41" s="3">
        <v>5929</v>
      </c>
    </row>
    <row r="42" spans="1:10" ht="54.95" customHeight="1" outlineLevel="1" thickTop="1" thickBot="1">
      <c r="A42" s="13"/>
      <c r="B42" s="14"/>
      <c r="C42" s="14"/>
      <c r="D42" s="14"/>
      <c r="E42" s="14"/>
      <c r="F42" s="14"/>
      <c r="G42" s="15"/>
      <c r="H42" s="5" t="s">
        <v>201</v>
      </c>
      <c r="I42" s="3">
        <f>SUBTOTAL(9,I41:I41)</f>
        <v>5929</v>
      </c>
    </row>
    <row r="43" spans="1:10" ht="54.95" customHeight="1" outlineLevel="2" thickTop="1" thickBot="1">
      <c r="A43" s="1" t="s">
        <v>202</v>
      </c>
      <c r="B43" s="1" t="s">
        <v>203</v>
      </c>
      <c r="C43" s="1" t="s">
        <v>12</v>
      </c>
      <c r="D43" s="2">
        <v>44343</v>
      </c>
      <c r="E43" s="1" t="s">
        <v>204</v>
      </c>
      <c r="F43" s="1">
        <v>1</v>
      </c>
      <c r="G43" s="1" t="s">
        <v>205</v>
      </c>
      <c r="H43" s="1" t="s">
        <v>206</v>
      </c>
      <c r="I43" s="3">
        <v>926.86</v>
      </c>
    </row>
    <row r="44" spans="1:10" ht="54.95" customHeight="1" outlineLevel="1" thickTop="1" thickBot="1">
      <c r="A44" s="13"/>
      <c r="B44" s="14"/>
      <c r="C44" s="14"/>
      <c r="D44" s="14"/>
      <c r="E44" s="14"/>
      <c r="F44" s="14"/>
      <c r="G44" s="15"/>
      <c r="H44" s="5" t="s">
        <v>207</v>
      </c>
      <c r="I44" s="3">
        <f>SUBTOTAL(9,I43:I43)</f>
        <v>926.86</v>
      </c>
    </row>
    <row r="45" spans="1:10" ht="54.95" customHeight="1" outlineLevel="2" thickTop="1" thickBot="1">
      <c r="A45" s="1" t="s">
        <v>208</v>
      </c>
      <c r="B45" s="1" t="s">
        <v>209</v>
      </c>
      <c r="C45" s="1" t="s">
        <v>12</v>
      </c>
      <c r="D45" s="2">
        <v>44315</v>
      </c>
      <c r="E45" s="1">
        <v>365</v>
      </c>
      <c r="F45" s="1">
        <v>1</v>
      </c>
      <c r="G45" s="1" t="s">
        <v>205</v>
      </c>
      <c r="H45" s="1" t="s">
        <v>210</v>
      </c>
      <c r="I45" s="3">
        <v>3388</v>
      </c>
    </row>
    <row r="46" spans="1:10" ht="54.95" customHeight="1" outlineLevel="1" thickTop="1" thickBot="1">
      <c r="A46" s="13"/>
      <c r="B46" s="14"/>
      <c r="C46" s="14"/>
      <c r="D46" s="14"/>
      <c r="E46" s="14"/>
      <c r="F46" s="14"/>
      <c r="G46" s="15"/>
      <c r="H46" s="5" t="s">
        <v>211</v>
      </c>
      <c r="I46" s="3">
        <f>SUBTOTAL(9,I45:I45)</f>
        <v>3388</v>
      </c>
    </row>
    <row r="47" spans="1:10" ht="54.95" customHeight="1" outlineLevel="2" thickTop="1" thickBot="1">
      <c r="A47" s="1" t="s">
        <v>21</v>
      </c>
      <c r="B47" s="1" t="s">
        <v>212</v>
      </c>
      <c r="C47" s="1" t="s">
        <v>12</v>
      </c>
      <c r="D47" s="2">
        <v>44359</v>
      </c>
      <c r="E47" s="1">
        <v>1</v>
      </c>
      <c r="F47" s="1">
        <v>1</v>
      </c>
      <c r="G47" s="1" t="s">
        <v>213</v>
      </c>
      <c r="H47" s="1" t="s">
        <v>214</v>
      </c>
      <c r="I47" s="3">
        <v>1452</v>
      </c>
    </row>
    <row r="48" spans="1:10" ht="54.95" customHeight="1" outlineLevel="1" thickTop="1" thickBot="1">
      <c r="A48" s="13"/>
      <c r="B48" s="14"/>
      <c r="C48" s="14"/>
      <c r="D48" s="14"/>
      <c r="E48" s="14"/>
      <c r="F48" s="14"/>
      <c r="G48" s="15"/>
      <c r="H48" s="5" t="s">
        <v>215</v>
      </c>
      <c r="I48" s="3">
        <f>SUBTOTAL(9,I47:I47)</f>
        <v>1452</v>
      </c>
    </row>
    <row r="49" spans="1:10" ht="54.95" customHeight="1" outlineLevel="2" thickTop="1" thickBot="1">
      <c r="A49" s="1" t="s">
        <v>47</v>
      </c>
      <c r="B49" s="1" t="s">
        <v>216</v>
      </c>
      <c r="C49" s="1" t="s">
        <v>33</v>
      </c>
      <c r="D49" s="2">
        <v>44313</v>
      </c>
      <c r="E49" s="1">
        <v>365</v>
      </c>
      <c r="F49" s="1">
        <v>3</v>
      </c>
      <c r="G49" s="1" t="s">
        <v>217</v>
      </c>
      <c r="H49" s="1" t="s">
        <v>218</v>
      </c>
      <c r="I49" s="3">
        <v>12100</v>
      </c>
    </row>
    <row r="50" spans="1:10" ht="54.95" customHeight="1" outlineLevel="1" thickTop="1" thickBot="1">
      <c r="A50" s="13"/>
      <c r="B50" s="14"/>
      <c r="C50" s="14"/>
      <c r="D50" s="14"/>
      <c r="E50" s="14"/>
      <c r="F50" s="14"/>
      <c r="G50" s="15"/>
      <c r="H50" s="5" t="s">
        <v>219</v>
      </c>
      <c r="I50" s="3">
        <f>SUBTOTAL(9,I49:I49)</f>
        <v>12100</v>
      </c>
    </row>
    <row r="51" spans="1:10" ht="54.95" customHeight="1" outlineLevel="2" thickTop="1" thickBot="1">
      <c r="A51" s="1" t="s">
        <v>77</v>
      </c>
      <c r="B51" s="1" t="s">
        <v>220</v>
      </c>
      <c r="C51" s="1" t="s">
        <v>12</v>
      </c>
      <c r="D51" s="2">
        <v>44359</v>
      </c>
      <c r="E51" s="1">
        <v>1</v>
      </c>
      <c r="F51" s="1">
        <v>1</v>
      </c>
      <c r="G51" s="1" t="s">
        <v>221</v>
      </c>
      <c r="H51" s="1" t="s">
        <v>222</v>
      </c>
      <c r="I51" s="3">
        <v>1122</v>
      </c>
    </row>
    <row r="52" spans="1:10" ht="54.95" customHeight="1" outlineLevel="1" thickTop="1" thickBot="1">
      <c r="A52" s="13"/>
      <c r="B52" s="14"/>
      <c r="C52" s="14"/>
      <c r="D52" s="14"/>
      <c r="E52" s="14"/>
      <c r="F52" s="14"/>
      <c r="G52" s="15"/>
      <c r="H52" s="5" t="s">
        <v>223</v>
      </c>
      <c r="I52" s="3">
        <f>SUBTOTAL(9,I51:I51)</f>
        <v>1122</v>
      </c>
    </row>
    <row r="53" spans="1:10" ht="54.95" customHeight="1" outlineLevel="2" thickTop="1" thickBot="1">
      <c r="A53" s="1" t="s">
        <v>224</v>
      </c>
      <c r="B53" s="1" t="s">
        <v>225</v>
      </c>
      <c r="C53" s="1" t="s">
        <v>12</v>
      </c>
      <c r="D53" s="2">
        <v>44347</v>
      </c>
      <c r="E53" s="1" t="s">
        <v>226</v>
      </c>
      <c r="F53" s="1">
        <v>1</v>
      </c>
      <c r="G53" s="1" t="s">
        <v>227</v>
      </c>
      <c r="H53" s="1" t="s">
        <v>228</v>
      </c>
      <c r="I53" s="3">
        <v>726</v>
      </c>
    </row>
    <row r="54" spans="1:10" ht="54.95" customHeight="1" outlineLevel="1" thickTop="1" thickBot="1">
      <c r="A54" s="13"/>
      <c r="B54" s="14"/>
      <c r="C54" s="14"/>
      <c r="D54" s="14"/>
      <c r="E54" s="14"/>
      <c r="F54" s="14"/>
      <c r="G54" s="15"/>
      <c r="H54" s="5" t="s">
        <v>229</v>
      </c>
      <c r="I54" s="3">
        <f>SUBTOTAL(9,I53:I53)</f>
        <v>726</v>
      </c>
    </row>
    <row r="55" spans="1:10" ht="54.95" customHeight="1" outlineLevel="2" thickTop="1" thickBot="1">
      <c r="A55" s="1" t="s">
        <v>230</v>
      </c>
      <c r="B55" s="1" t="s">
        <v>231</v>
      </c>
      <c r="C55" s="1" t="s">
        <v>33</v>
      </c>
      <c r="D55" s="2">
        <v>44341</v>
      </c>
      <c r="E55" s="1">
        <v>365</v>
      </c>
      <c r="F55" s="1">
        <v>3</v>
      </c>
      <c r="G55" s="1" t="s">
        <v>232</v>
      </c>
      <c r="H55" s="1" t="s">
        <v>233</v>
      </c>
      <c r="I55" s="3">
        <v>3630</v>
      </c>
    </row>
    <row r="56" spans="1:10" ht="54.95" customHeight="1" outlineLevel="1" thickTop="1" thickBot="1">
      <c r="A56" s="13"/>
      <c r="B56" s="14"/>
      <c r="C56" s="14"/>
      <c r="D56" s="14"/>
      <c r="E56" s="14"/>
      <c r="F56" s="14"/>
      <c r="G56" s="15"/>
      <c r="H56" s="5" t="s">
        <v>234</v>
      </c>
      <c r="I56" s="3">
        <f>SUBTOTAL(9,I55:I55)</f>
        <v>3630</v>
      </c>
    </row>
    <row r="57" spans="1:10" ht="54.95" customHeight="1" outlineLevel="2" thickTop="1" thickBot="1">
      <c r="A57" s="1" t="s">
        <v>102</v>
      </c>
      <c r="B57" s="1" t="s">
        <v>235</v>
      </c>
      <c r="C57" s="1" t="s">
        <v>33</v>
      </c>
      <c r="D57" s="2">
        <v>44314</v>
      </c>
      <c r="E57" s="1">
        <v>365</v>
      </c>
      <c r="F57" s="1">
        <v>3</v>
      </c>
      <c r="G57" s="1" t="s">
        <v>236</v>
      </c>
      <c r="H57" s="1" t="s">
        <v>237</v>
      </c>
      <c r="I57" s="3">
        <v>1210</v>
      </c>
    </row>
    <row r="58" spans="1:10" ht="54.95" customHeight="1" outlineLevel="1" thickTop="1" thickBot="1">
      <c r="A58" s="13"/>
      <c r="B58" s="14"/>
      <c r="C58" s="14"/>
      <c r="D58" s="14"/>
      <c r="E58" s="14"/>
      <c r="F58" s="14"/>
      <c r="G58" s="15"/>
      <c r="H58" s="5" t="s">
        <v>238</v>
      </c>
      <c r="I58" s="3">
        <f>SUBTOTAL(9,I57:I57)</f>
        <v>1210</v>
      </c>
    </row>
    <row r="59" spans="1:10" ht="54.95" customHeight="1" outlineLevel="2" thickTop="1" thickBot="1">
      <c r="A59" s="1" t="s">
        <v>239</v>
      </c>
      <c r="B59" s="1" t="s">
        <v>240</v>
      </c>
      <c r="C59" s="1" t="s">
        <v>33</v>
      </c>
      <c r="D59" s="2">
        <v>44343</v>
      </c>
      <c r="E59" s="1">
        <v>1</v>
      </c>
      <c r="F59" s="1">
        <v>3</v>
      </c>
      <c r="G59" s="1" t="s">
        <v>241</v>
      </c>
      <c r="H59" s="1" t="s">
        <v>242</v>
      </c>
      <c r="I59" s="3">
        <v>7865</v>
      </c>
    </row>
    <row r="60" spans="1:10" ht="54.95" customHeight="1" outlineLevel="1" thickTop="1" thickBot="1">
      <c r="A60" s="13"/>
      <c r="B60" s="14"/>
      <c r="C60" s="14"/>
      <c r="D60" s="14"/>
      <c r="E60" s="14"/>
      <c r="F60" s="14"/>
      <c r="G60" s="15"/>
      <c r="H60" s="5" t="s">
        <v>243</v>
      </c>
      <c r="I60" s="3">
        <f>SUBTOTAL(9,I59:I59)</f>
        <v>7865</v>
      </c>
    </row>
    <row r="61" spans="1:10" ht="54.95" customHeight="1" outlineLevel="2" thickTop="1" thickBot="1">
      <c r="A61" s="1" t="s">
        <v>244</v>
      </c>
      <c r="B61" s="1" t="s">
        <v>245</v>
      </c>
      <c r="C61" s="1" t="s">
        <v>12</v>
      </c>
      <c r="D61" s="2">
        <v>44369</v>
      </c>
      <c r="E61" s="1">
        <v>1</v>
      </c>
      <c r="F61" s="1">
        <v>1</v>
      </c>
      <c r="G61" s="1" t="s">
        <v>246</v>
      </c>
      <c r="H61" s="1" t="s">
        <v>247</v>
      </c>
      <c r="I61" s="3">
        <v>300</v>
      </c>
    </row>
    <row r="62" spans="1:10" ht="54.95" customHeight="1" outlineLevel="1" thickTop="1" thickBot="1">
      <c r="A62" s="13"/>
      <c r="B62" s="14"/>
      <c r="C62" s="14"/>
      <c r="D62" s="14"/>
      <c r="E62" s="14"/>
      <c r="F62" s="14"/>
      <c r="G62" s="15"/>
      <c r="H62" s="5" t="s">
        <v>248</v>
      </c>
      <c r="I62" s="3">
        <f>SUBTOTAL(9,I61:I61)</f>
        <v>300</v>
      </c>
    </row>
    <row r="63" spans="1:10" ht="54.95" customHeight="1" outlineLevel="1" thickTop="1" thickBot="1">
      <c r="A63" s="13"/>
      <c r="B63" s="14"/>
      <c r="C63" s="14"/>
      <c r="D63" s="14"/>
      <c r="E63" s="14"/>
      <c r="F63" s="14"/>
      <c r="G63" s="15"/>
      <c r="H63" s="5" t="s">
        <v>107</v>
      </c>
      <c r="I63" s="3">
        <f>SUBTOTAL(9,I3:I62)</f>
        <v>146201.88</v>
      </c>
      <c r="J63" s="4"/>
    </row>
    <row r="64" spans="1:10" ht="13.5" thickTop="1"/>
  </sheetData>
  <mergeCells count="31">
    <mergeCell ref="A63:G63"/>
    <mergeCell ref="A52:G52"/>
    <mergeCell ref="A54:G54"/>
    <mergeCell ref="A56:G56"/>
    <mergeCell ref="A58:G58"/>
    <mergeCell ref="A60:G60"/>
    <mergeCell ref="A62:G62"/>
    <mergeCell ref="A50:G50"/>
    <mergeCell ref="A27:G27"/>
    <mergeCell ref="A29:G29"/>
    <mergeCell ref="A32:G32"/>
    <mergeCell ref="A34:G34"/>
    <mergeCell ref="A36:G36"/>
    <mergeCell ref="A38:G38"/>
    <mergeCell ref="A40:G40"/>
    <mergeCell ref="A42:G42"/>
    <mergeCell ref="A44:G44"/>
    <mergeCell ref="A46:G46"/>
    <mergeCell ref="A48:G48"/>
    <mergeCell ref="A25:G25"/>
    <mergeCell ref="A1:I1"/>
    <mergeCell ref="A4:G4"/>
    <mergeCell ref="A6:G6"/>
    <mergeCell ref="A8:G8"/>
    <mergeCell ref="A10:G10"/>
    <mergeCell ref="A13:G13"/>
    <mergeCell ref="A15:G15"/>
    <mergeCell ref="A17:G17"/>
    <mergeCell ref="A19:G19"/>
    <mergeCell ref="A21:G21"/>
    <mergeCell ref="A23:G23"/>
  </mergeCells>
  <conditionalFormatting sqref="H3:H32 J5:J6">
    <cfRule type="containsText" dxfId="17" priority="12" stopIfTrue="1" operator="containsText" text="Total">
      <formula>NOT(ISERROR(SEARCH("Total",H3)))</formula>
    </cfRule>
  </conditionalFormatting>
  <conditionalFormatting sqref="H33:H36">
    <cfRule type="containsText" dxfId="16" priority="11" stopIfTrue="1" operator="containsText" text="Total">
      <formula>NOT(ISERROR(SEARCH("Total",H33)))</formula>
    </cfRule>
  </conditionalFormatting>
  <conditionalFormatting sqref="H37:H42">
    <cfRule type="containsText" dxfId="15" priority="10" stopIfTrue="1" operator="containsText" text="Total">
      <formula>NOT(ISERROR(SEARCH("Total",H37)))</formula>
    </cfRule>
  </conditionalFormatting>
  <conditionalFormatting sqref="H59:H60">
    <cfRule type="containsText" dxfId="14" priority="7" stopIfTrue="1" operator="containsText" text="Total">
      <formula>NOT(ISERROR(SEARCH("Total",H59)))</formula>
    </cfRule>
  </conditionalFormatting>
  <conditionalFormatting sqref="H43:H54">
    <cfRule type="containsText" dxfId="13" priority="9" stopIfTrue="1" operator="containsText" text="Total">
      <formula>NOT(ISERROR(SEARCH("Total",H43)))</formula>
    </cfRule>
  </conditionalFormatting>
  <conditionalFormatting sqref="H55:H58">
    <cfRule type="containsText" dxfId="12" priority="8" stopIfTrue="1" operator="containsText" text="Total">
      <formula>NOT(ISERROR(SEARCH("Total",H55)))</formula>
    </cfRule>
  </conditionalFormatting>
  <conditionalFormatting sqref="J14">
    <cfRule type="containsText" dxfId="11" priority="6" stopIfTrue="1" operator="containsText" text="Total">
      <formula>NOT(ISERROR(SEARCH("Total",J14)))</formula>
    </cfRule>
  </conditionalFormatting>
  <conditionalFormatting sqref="J22">
    <cfRule type="containsText" dxfId="10" priority="5" stopIfTrue="1" operator="containsText" text="Total">
      <formula>NOT(ISERROR(SEARCH("Total",J22)))</formula>
    </cfRule>
  </conditionalFormatting>
  <conditionalFormatting sqref="J37">
    <cfRule type="containsText" dxfId="9" priority="4" stopIfTrue="1" operator="containsText" text="Total">
      <formula>NOT(ISERROR(SEARCH("Total",J37)))</formula>
    </cfRule>
  </conditionalFormatting>
  <conditionalFormatting sqref="J63">
    <cfRule type="containsText" dxfId="8" priority="3" stopIfTrue="1" operator="containsText" text="Total">
      <formula>NOT(ISERROR(SEARCH("Total",J63)))</formula>
    </cfRule>
  </conditionalFormatting>
  <conditionalFormatting sqref="H1">
    <cfRule type="containsText" dxfId="7" priority="2" stopIfTrue="1" operator="containsText" text="Total">
      <formula>NOT(ISERROR(SEARCH("Total",H1)))</formula>
    </cfRule>
  </conditionalFormatting>
  <conditionalFormatting sqref="H2">
    <cfRule type="containsText" dxfId="6" priority="1" stopIfTrue="1" operator="containsText" text="Total">
      <formula>NOT(ISERROR(SEARCH("Total",H2)))</formula>
    </cfRule>
  </conditionalFormatting>
  <dataValidations count="1">
    <dataValidation allowBlank="1" showInputMessage="1" showErrorMessage="1" prompt="C: Suministro_x000a_E: Servicio_x000a_O: Obra" sqref="C3 C5 C7 C9 C11:C12 C14 C16 C18 C20 C22 C24 C26 C28 C30:C31 C33 C35 C37 C39 C41 C43 C45 C47 C49 C51 C53 C55 C57 C59" xr:uid="{EDC9B458-B99E-4226-9BAF-0734E28F18B0}"/>
  </dataValidations>
  <pageMargins left="0.19" right="0.17" top="0.35" bottom="0.2800000000000000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7941C-4B2D-4553-9301-447F0CB459CA}">
  <sheetPr>
    <pageSetUpPr fitToPage="1"/>
  </sheetPr>
  <dimension ref="A1:J42"/>
  <sheetViews>
    <sheetView zoomScale="80" zoomScaleNormal="80" workbookViewId="0">
      <pane ySplit="2" topLeftCell="A3" activePane="bottomLeft" state="frozen"/>
      <selection pane="bottomLeft" activeCell="D2" sqref="D2"/>
    </sheetView>
  </sheetViews>
  <sheetFormatPr baseColWidth="10" defaultColWidth="11.42578125" defaultRowHeight="12.75" outlineLevelRow="2"/>
  <cols>
    <col min="1" max="1" width="17" customWidth="1"/>
    <col min="2" max="2" width="40.28515625" customWidth="1"/>
    <col min="3" max="3" width="17.7109375" customWidth="1"/>
    <col min="4" max="4" width="14.5703125" customWidth="1"/>
    <col min="6" max="6" width="14.140625" customWidth="1"/>
    <col min="7" max="7" width="18.42578125" customWidth="1"/>
    <col min="8" max="8" width="32.5703125" customWidth="1"/>
    <col min="9" max="9" width="19.140625" customWidth="1"/>
  </cols>
  <sheetData>
    <row r="1" spans="1:10" ht="39.75" customHeight="1" thickBot="1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10" ht="38.25" customHeight="1" thickTop="1" thickBo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1" t="s">
        <v>9</v>
      </c>
    </row>
    <row r="3" spans="1:10" ht="54.95" customHeight="1" outlineLevel="2" thickTop="1" thickBot="1">
      <c r="A3" s="1" t="s">
        <v>10</v>
      </c>
      <c r="B3" s="1" t="s">
        <v>11</v>
      </c>
      <c r="C3" s="1" t="s">
        <v>12</v>
      </c>
      <c r="D3" s="2">
        <v>44331</v>
      </c>
      <c r="E3" s="1">
        <v>1</v>
      </c>
      <c r="F3" s="1">
        <v>1</v>
      </c>
      <c r="G3" s="1" t="s">
        <v>13</v>
      </c>
      <c r="H3" s="1" t="s">
        <v>14</v>
      </c>
      <c r="I3" s="3">
        <v>605</v>
      </c>
      <c r="J3" s="4"/>
    </row>
    <row r="4" spans="1:10" ht="54.95" customHeight="1" outlineLevel="1" thickTop="1" thickBot="1">
      <c r="A4" s="13"/>
      <c r="B4" s="14"/>
      <c r="C4" s="14"/>
      <c r="D4" s="14"/>
      <c r="E4" s="14"/>
      <c r="F4" s="14"/>
      <c r="G4" s="15"/>
      <c r="H4" s="5" t="s">
        <v>15</v>
      </c>
      <c r="I4" s="3">
        <f>SUBTOTAL(9,I3:I3)</f>
        <v>605</v>
      </c>
    </row>
    <row r="5" spans="1:10" ht="54.95" customHeight="1" outlineLevel="2" thickTop="1" thickBot="1">
      <c r="A5" s="1" t="s">
        <v>16</v>
      </c>
      <c r="B5" s="1" t="s">
        <v>17</v>
      </c>
      <c r="C5" s="1" t="s">
        <v>12</v>
      </c>
      <c r="D5" s="2">
        <v>44331</v>
      </c>
      <c r="E5" s="1">
        <v>1</v>
      </c>
      <c r="F5" s="1">
        <v>1</v>
      </c>
      <c r="G5" s="1" t="s">
        <v>18</v>
      </c>
      <c r="H5" s="1" t="s">
        <v>19</v>
      </c>
      <c r="I5" s="3">
        <v>2420</v>
      </c>
    </row>
    <row r="6" spans="1:10" ht="54.95" customHeight="1" outlineLevel="1" thickTop="1" thickBot="1">
      <c r="A6" s="13"/>
      <c r="B6" s="14"/>
      <c r="C6" s="14"/>
      <c r="D6" s="14"/>
      <c r="E6" s="14"/>
      <c r="F6" s="14"/>
      <c r="G6" s="15"/>
      <c r="H6" s="5" t="s">
        <v>20</v>
      </c>
      <c r="I6" s="3">
        <f>SUBTOTAL(9,I5:I5)</f>
        <v>2420</v>
      </c>
    </row>
    <row r="7" spans="1:10" ht="54.95" customHeight="1" outlineLevel="2" thickTop="1" thickBot="1">
      <c r="A7" s="1" t="s">
        <v>21</v>
      </c>
      <c r="B7" s="1" t="s">
        <v>22</v>
      </c>
      <c r="C7" s="1" t="s">
        <v>12</v>
      </c>
      <c r="D7" s="2">
        <v>44335</v>
      </c>
      <c r="E7" s="1">
        <v>365</v>
      </c>
      <c r="F7" s="1">
        <v>1</v>
      </c>
      <c r="G7" s="1" t="s">
        <v>23</v>
      </c>
      <c r="H7" s="1" t="s">
        <v>24</v>
      </c>
      <c r="I7" s="3">
        <v>568.70000000000005</v>
      </c>
    </row>
    <row r="8" spans="1:10" ht="54.95" customHeight="1" outlineLevel="1" thickTop="1" thickBot="1">
      <c r="A8" s="13"/>
      <c r="B8" s="14"/>
      <c r="C8" s="14"/>
      <c r="D8" s="14"/>
      <c r="E8" s="14"/>
      <c r="F8" s="14"/>
      <c r="G8" s="15"/>
      <c r="H8" s="5" t="s">
        <v>25</v>
      </c>
      <c r="I8" s="3">
        <f>SUBTOTAL(9,I7:I7)</f>
        <v>568.70000000000005</v>
      </c>
    </row>
    <row r="9" spans="1:10" ht="54.95" customHeight="1" outlineLevel="2" thickTop="1" thickBot="1">
      <c r="A9" s="1" t="s">
        <v>26</v>
      </c>
      <c r="B9" s="1" t="s">
        <v>27</v>
      </c>
      <c r="C9" s="1" t="s">
        <v>12</v>
      </c>
      <c r="D9" s="2">
        <v>44351</v>
      </c>
      <c r="E9" s="1">
        <v>90</v>
      </c>
      <c r="F9" s="1">
        <v>3</v>
      </c>
      <c r="G9" s="1" t="s">
        <v>28</v>
      </c>
      <c r="H9" s="1" t="s">
        <v>29</v>
      </c>
      <c r="I9" s="3">
        <v>13763.75</v>
      </c>
    </row>
    <row r="10" spans="1:10" ht="54.95" customHeight="1" outlineLevel="1" thickTop="1" thickBot="1">
      <c r="A10" s="13"/>
      <c r="B10" s="14"/>
      <c r="C10" s="14"/>
      <c r="D10" s="14"/>
      <c r="E10" s="14"/>
      <c r="F10" s="14"/>
      <c r="G10" s="15"/>
      <c r="H10" s="5" t="s">
        <v>30</v>
      </c>
      <c r="I10" s="3">
        <f>SUBTOTAL(9,I9:I9)</f>
        <v>13763.75</v>
      </c>
    </row>
    <row r="11" spans="1:10" ht="54.95" customHeight="1" outlineLevel="2" thickTop="1" thickBot="1">
      <c r="A11" s="1" t="s">
        <v>31</v>
      </c>
      <c r="B11" s="1" t="s">
        <v>32</v>
      </c>
      <c r="C11" s="1" t="s">
        <v>33</v>
      </c>
      <c r="D11" s="2">
        <v>44372</v>
      </c>
      <c r="E11" s="1">
        <v>1</v>
      </c>
      <c r="F11" s="1">
        <v>1</v>
      </c>
      <c r="G11" s="1" t="s">
        <v>34</v>
      </c>
      <c r="H11" s="1" t="s">
        <v>35</v>
      </c>
      <c r="I11" s="3">
        <v>24.1</v>
      </c>
    </row>
    <row r="12" spans="1:10" ht="54.95" customHeight="1" outlineLevel="1" thickTop="1" thickBot="1">
      <c r="A12" s="13"/>
      <c r="B12" s="14"/>
      <c r="C12" s="14"/>
      <c r="D12" s="14"/>
      <c r="E12" s="14"/>
      <c r="F12" s="14"/>
      <c r="G12" s="15"/>
      <c r="H12" s="5" t="s">
        <v>36</v>
      </c>
      <c r="I12" s="3">
        <f>SUBTOTAL(9,I11:I11)</f>
        <v>24.1</v>
      </c>
    </row>
    <row r="13" spans="1:10" ht="54.95" customHeight="1" outlineLevel="2" thickTop="1" thickBot="1">
      <c r="A13" s="1" t="s">
        <v>37</v>
      </c>
      <c r="B13" s="1" t="s">
        <v>38</v>
      </c>
      <c r="C13" s="1" t="s">
        <v>33</v>
      </c>
      <c r="D13" s="2">
        <v>44358</v>
      </c>
      <c r="E13" s="1">
        <v>7</v>
      </c>
      <c r="F13" s="1">
        <v>1</v>
      </c>
      <c r="G13" s="1" t="s">
        <v>39</v>
      </c>
      <c r="H13" s="1" t="s">
        <v>40</v>
      </c>
      <c r="I13" s="3">
        <v>85.14</v>
      </c>
    </row>
    <row r="14" spans="1:10" ht="54.95" customHeight="1" outlineLevel="1" thickTop="1" thickBot="1">
      <c r="A14" s="13"/>
      <c r="B14" s="14"/>
      <c r="C14" s="14"/>
      <c r="D14" s="14"/>
      <c r="E14" s="14"/>
      <c r="F14" s="14"/>
      <c r="G14" s="15"/>
      <c r="H14" s="5" t="s">
        <v>41</v>
      </c>
      <c r="I14" s="3">
        <f>SUBTOTAL(9,I13:I13)</f>
        <v>85.14</v>
      </c>
    </row>
    <row r="15" spans="1:10" ht="54.95" customHeight="1" outlineLevel="2" thickTop="1" thickBot="1">
      <c r="A15" s="1" t="s">
        <v>42</v>
      </c>
      <c r="B15" s="1" t="s">
        <v>43</v>
      </c>
      <c r="C15" s="1" t="s">
        <v>33</v>
      </c>
      <c r="D15" s="2">
        <v>44368</v>
      </c>
      <c r="E15" s="1">
        <v>365</v>
      </c>
      <c r="F15" s="1">
        <v>3</v>
      </c>
      <c r="G15" s="1" t="s">
        <v>44</v>
      </c>
      <c r="H15" s="1" t="s">
        <v>45</v>
      </c>
      <c r="I15" s="3">
        <v>2420</v>
      </c>
    </row>
    <row r="16" spans="1:10" ht="54.95" customHeight="1" outlineLevel="1" thickTop="1" thickBot="1">
      <c r="A16" s="13"/>
      <c r="B16" s="14"/>
      <c r="C16" s="14"/>
      <c r="D16" s="14"/>
      <c r="E16" s="14"/>
      <c r="F16" s="14"/>
      <c r="G16" s="15"/>
      <c r="H16" s="5" t="s">
        <v>46</v>
      </c>
      <c r="I16" s="3">
        <f>SUBTOTAL(9,I15:I15)</f>
        <v>2420</v>
      </c>
    </row>
    <row r="17" spans="1:10" ht="54.95" customHeight="1" outlineLevel="2" thickTop="1" thickBot="1">
      <c r="A17" s="1" t="s">
        <v>47</v>
      </c>
      <c r="B17" s="1" t="s">
        <v>48</v>
      </c>
      <c r="C17" s="1" t="s">
        <v>12</v>
      </c>
      <c r="D17" s="2">
        <v>44361</v>
      </c>
      <c r="E17" s="1">
        <v>1</v>
      </c>
      <c r="F17" s="1">
        <v>1</v>
      </c>
      <c r="G17" s="1" t="s">
        <v>49</v>
      </c>
      <c r="H17" s="1" t="s">
        <v>50</v>
      </c>
      <c r="I17" s="3">
        <v>550</v>
      </c>
      <c r="J17" s="4"/>
    </row>
    <row r="18" spans="1:10" ht="54.95" customHeight="1" outlineLevel="1" thickTop="1" thickBot="1">
      <c r="A18" s="13"/>
      <c r="B18" s="14"/>
      <c r="C18" s="14"/>
      <c r="D18" s="14"/>
      <c r="E18" s="14"/>
      <c r="F18" s="14"/>
      <c r="G18" s="15"/>
      <c r="H18" s="5" t="s">
        <v>51</v>
      </c>
      <c r="I18" s="3">
        <f>SUBTOTAL(9,I17:I17)</f>
        <v>550</v>
      </c>
    </row>
    <row r="19" spans="1:10" ht="54.95" customHeight="1" outlineLevel="2" thickTop="1" thickBot="1">
      <c r="A19" s="1" t="s">
        <v>52</v>
      </c>
      <c r="B19" s="1" t="s">
        <v>53</v>
      </c>
      <c r="C19" s="1" t="s">
        <v>33</v>
      </c>
      <c r="D19" s="2">
        <v>44328</v>
      </c>
      <c r="E19" s="1">
        <v>365</v>
      </c>
      <c r="F19" s="1">
        <v>3</v>
      </c>
      <c r="G19" s="1" t="s">
        <v>54</v>
      </c>
      <c r="H19" s="1" t="s">
        <v>55</v>
      </c>
      <c r="I19" s="3">
        <v>4400</v>
      </c>
    </row>
    <row r="20" spans="1:10" ht="54.95" customHeight="1" outlineLevel="1" thickTop="1" thickBot="1">
      <c r="A20" s="13"/>
      <c r="B20" s="14"/>
      <c r="C20" s="14"/>
      <c r="D20" s="14"/>
      <c r="E20" s="14"/>
      <c r="F20" s="14"/>
      <c r="G20" s="15"/>
      <c r="H20" s="5" t="s">
        <v>56</v>
      </c>
      <c r="I20" s="3">
        <f>SUBTOTAL(9,I19:I19)</f>
        <v>4400</v>
      </c>
    </row>
    <row r="21" spans="1:10" ht="54.95" customHeight="1" outlineLevel="2" thickTop="1" thickBot="1">
      <c r="A21" s="1" t="s">
        <v>57</v>
      </c>
      <c r="B21" s="1" t="s">
        <v>58</v>
      </c>
      <c r="C21" s="1" t="s">
        <v>12</v>
      </c>
      <c r="D21" s="2">
        <v>44356</v>
      </c>
      <c r="E21" s="1">
        <v>90</v>
      </c>
      <c r="F21" s="1">
        <v>3</v>
      </c>
      <c r="G21" s="1" t="s">
        <v>59</v>
      </c>
      <c r="H21" s="1" t="s">
        <v>60</v>
      </c>
      <c r="I21" s="3">
        <v>18089.5</v>
      </c>
    </row>
    <row r="22" spans="1:10" ht="54.95" customHeight="1" outlineLevel="1" thickTop="1" thickBot="1">
      <c r="A22" s="13"/>
      <c r="B22" s="14"/>
      <c r="C22" s="14"/>
      <c r="D22" s="14"/>
      <c r="E22" s="14"/>
      <c r="F22" s="14"/>
      <c r="G22" s="15"/>
      <c r="H22" s="5" t="s">
        <v>61</v>
      </c>
      <c r="I22" s="3">
        <f>SUBTOTAL(9,I21:I21)</f>
        <v>18089.5</v>
      </c>
    </row>
    <row r="23" spans="1:10" ht="54.95" customHeight="1" outlineLevel="2" thickTop="1" thickBot="1">
      <c r="A23" s="1" t="s">
        <v>62</v>
      </c>
      <c r="B23" s="1" t="s">
        <v>63</v>
      </c>
      <c r="C23" s="1" t="s">
        <v>12</v>
      </c>
      <c r="D23" s="2">
        <v>44330</v>
      </c>
      <c r="E23" s="1">
        <v>1</v>
      </c>
      <c r="F23" s="1">
        <v>1</v>
      </c>
      <c r="G23" s="1" t="s">
        <v>64</v>
      </c>
      <c r="H23" s="1" t="s">
        <v>65</v>
      </c>
      <c r="I23" s="3">
        <v>3025</v>
      </c>
    </row>
    <row r="24" spans="1:10" ht="54.95" customHeight="1" outlineLevel="1" thickTop="1" thickBot="1">
      <c r="A24" s="13"/>
      <c r="B24" s="14"/>
      <c r="C24" s="14"/>
      <c r="D24" s="14"/>
      <c r="E24" s="14"/>
      <c r="F24" s="14"/>
      <c r="G24" s="15"/>
      <c r="H24" s="5" t="s">
        <v>66</v>
      </c>
      <c r="I24" s="3">
        <f>SUBTOTAL(9,I23:I23)</f>
        <v>3025</v>
      </c>
    </row>
    <row r="25" spans="1:10" ht="54.95" customHeight="1" outlineLevel="2" thickTop="1" thickBot="1">
      <c r="A25" s="1" t="s">
        <v>67</v>
      </c>
      <c r="B25" s="1" t="s">
        <v>68</v>
      </c>
      <c r="C25" s="1" t="s">
        <v>12</v>
      </c>
      <c r="D25" s="2">
        <v>44330</v>
      </c>
      <c r="E25" s="1">
        <v>1</v>
      </c>
      <c r="F25" s="1">
        <v>1</v>
      </c>
      <c r="G25" s="1" t="s">
        <v>69</v>
      </c>
      <c r="H25" s="1" t="s">
        <v>70</v>
      </c>
      <c r="I25" s="3">
        <v>5500</v>
      </c>
      <c r="J25" s="4"/>
    </row>
    <row r="26" spans="1:10" ht="54.95" customHeight="1" outlineLevel="1" thickTop="1" thickBot="1">
      <c r="A26" s="13"/>
      <c r="B26" s="14"/>
      <c r="C26" s="14"/>
      <c r="D26" s="14"/>
      <c r="E26" s="14"/>
      <c r="F26" s="14"/>
      <c r="G26" s="15"/>
      <c r="H26" s="6" t="s">
        <v>71</v>
      </c>
      <c r="I26" s="7">
        <f>SUBTOTAL(9,I25:I25)</f>
        <v>5500</v>
      </c>
    </row>
    <row r="27" spans="1:10" ht="54.95" customHeight="1" outlineLevel="2" thickTop="1" thickBot="1">
      <c r="A27" s="1" t="s">
        <v>72</v>
      </c>
      <c r="B27" s="1" t="s">
        <v>73</v>
      </c>
      <c r="C27" s="1" t="s">
        <v>33</v>
      </c>
      <c r="D27" s="8">
        <v>44361</v>
      </c>
      <c r="E27" s="9">
        <v>180</v>
      </c>
      <c r="F27" s="9">
        <v>1</v>
      </c>
      <c r="G27" s="9" t="s">
        <v>74</v>
      </c>
      <c r="H27" s="9" t="s">
        <v>75</v>
      </c>
      <c r="I27" s="7">
        <v>544.5</v>
      </c>
    </row>
    <row r="28" spans="1:10" ht="54.95" customHeight="1" outlineLevel="1" thickTop="1" thickBot="1">
      <c r="A28" s="13"/>
      <c r="B28" s="14"/>
      <c r="C28" s="14"/>
      <c r="D28" s="14"/>
      <c r="E28" s="14"/>
      <c r="F28" s="14"/>
      <c r="G28" s="15"/>
      <c r="H28" s="6" t="s">
        <v>76</v>
      </c>
      <c r="I28" s="7">
        <f>SUBTOTAL(9,I27:I27)</f>
        <v>544.5</v>
      </c>
    </row>
    <row r="29" spans="1:10" ht="54.95" customHeight="1" outlineLevel="2" thickTop="1" thickBot="1">
      <c r="A29" s="1" t="s">
        <v>77</v>
      </c>
      <c r="B29" s="1" t="s">
        <v>78</v>
      </c>
      <c r="C29" s="1" t="s">
        <v>12</v>
      </c>
      <c r="D29" s="2">
        <v>44197</v>
      </c>
      <c r="E29" s="1">
        <v>365</v>
      </c>
      <c r="F29" s="1">
        <v>1</v>
      </c>
      <c r="G29" s="1" t="s">
        <v>79</v>
      </c>
      <c r="H29" s="1" t="s">
        <v>80</v>
      </c>
      <c r="I29" s="3">
        <v>24.18</v>
      </c>
    </row>
    <row r="30" spans="1:10" ht="54.95" customHeight="1" outlineLevel="1" thickTop="1" thickBot="1">
      <c r="A30" s="13"/>
      <c r="B30" s="14"/>
      <c r="C30" s="14"/>
      <c r="D30" s="14"/>
      <c r="E30" s="14"/>
      <c r="F30" s="14"/>
      <c r="G30" s="15"/>
      <c r="H30" s="5" t="s">
        <v>81</v>
      </c>
      <c r="I30" s="3">
        <f>SUBTOTAL(9,I29:I29)</f>
        <v>24.18</v>
      </c>
    </row>
    <row r="31" spans="1:10" ht="54.95" customHeight="1" outlineLevel="2" thickTop="1" thickBot="1">
      <c r="A31" s="1" t="s">
        <v>82</v>
      </c>
      <c r="B31" s="1" t="s">
        <v>83</v>
      </c>
      <c r="C31" s="1" t="s">
        <v>12</v>
      </c>
      <c r="D31" s="2">
        <v>44321</v>
      </c>
      <c r="E31" s="1">
        <v>60</v>
      </c>
      <c r="F31" s="1">
        <v>1</v>
      </c>
      <c r="G31" s="1" t="s">
        <v>84</v>
      </c>
      <c r="H31" s="1" t="s">
        <v>85</v>
      </c>
      <c r="I31" s="3">
        <v>450</v>
      </c>
    </row>
    <row r="32" spans="1:10" ht="54.95" customHeight="1" outlineLevel="1" thickTop="1" thickBot="1">
      <c r="A32" s="13"/>
      <c r="B32" s="14"/>
      <c r="C32" s="14"/>
      <c r="D32" s="14"/>
      <c r="E32" s="14"/>
      <c r="F32" s="14"/>
      <c r="G32" s="15"/>
      <c r="H32" s="5" t="s">
        <v>86</v>
      </c>
      <c r="I32" s="3">
        <f>SUBTOTAL(9,I31:I31)</f>
        <v>450</v>
      </c>
    </row>
    <row r="33" spans="1:9" ht="54.95" customHeight="1" outlineLevel="2" thickTop="1" thickBot="1">
      <c r="A33" s="1" t="s">
        <v>87</v>
      </c>
      <c r="B33" s="1" t="s">
        <v>88</v>
      </c>
      <c r="C33" s="1" t="s">
        <v>33</v>
      </c>
      <c r="D33" s="2">
        <v>44294</v>
      </c>
      <c r="E33" s="1">
        <v>1</v>
      </c>
      <c r="F33" s="1">
        <v>3</v>
      </c>
      <c r="G33" s="1" t="s">
        <v>89</v>
      </c>
      <c r="H33" s="1" t="s">
        <v>90</v>
      </c>
      <c r="I33" s="3">
        <v>660.76</v>
      </c>
    </row>
    <row r="34" spans="1:9" ht="54.95" customHeight="1" outlineLevel="1" thickTop="1" thickBot="1">
      <c r="A34" s="13"/>
      <c r="B34" s="14"/>
      <c r="C34" s="14"/>
      <c r="D34" s="14"/>
      <c r="E34" s="14"/>
      <c r="F34" s="14"/>
      <c r="G34" s="15"/>
      <c r="H34" s="6" t="s">
        <v>91</v>
      </c>
      <c r="I34" s="7">
        <f>SUBTOTAL(9,I33:I33)</f>
        <v>660.76</v>
      </c>
    </row>
    <row r="35" spans="1:9" ht="54.95" customHeight="1" outlineLevel="2" thickTop="1" thickBot="1">
      <c r="A35" s="1" t="s">
        <v>92</v>
      </c>
      <c r="B35" s="1" t="s">
        <v>93</v>
      </c>
      <c r="C35" s="1" t="s">
        <v>33</v>
      </c>
      <c r="D35" s="8">
        <v>44295</v>
      </c>
      <c r="E35" s="9">
        <v>1</v>
      </c>
      <c r="F35" s="9">
        <v>3</v>
      </c>
      <c r="G35" s="9" t="s">
        <v>94</v>
      </c>
      <c r="H35" s="9" t="s">
        <v>95</v>
      </c>
      <c r="I35" s="7">
        <v>1513.71</v>
      </c>
    </row>
    <row r="36" spans="1:9" ht="54.95" customHeight="1" outlineLevel="1" thickTop="1" thickBot="1">
      <c r="A36" s="13"/>
      <c r="B36" s="14"/>
      <c r="C36" s="14"/>
      <c r="D36" s="14"/>
      <c r="E36" s="14"/>
      <c r="F36" s="14"/>
      <c r="G36" s="15"/>
      <c r="H36" s="6" t="s">
        <v>96</v>
      </c>
      <c r="I36" s="7">
        <f>SUBTOTAL(9,I35:I35)</f>
        <v>1513.71</v>
      </c>
    </row>
    <row r="37" spans="1:9" ht="54.95" customHeight="1" outlineLevel="2" thickTop="1" thickBot="1">
      <c r="A37" s="1" t="s">
        <v>97</v>
      </c>
      <c r="B37" s="1" t="s">
        <v>98</v>
      </c>
      <c r="C37" s="1" t="s">
        <v>33</v>
      </c>
      <c r="D37" s="2">
        <v>44366</v>
      </c>
      <c r="E37" s="1">
        <v>1</v>
      </c>
      <c r="F37" s="1">
        <v>1</v>
      </c>
      <c r="G37" s="1" t="s">
        <v>99</v>
      </c>
      <c r="H37" s="1" t="s">
        <v>100</v>
      </c>
      <c r="I37" s="3">
        <v>100</v>
      </c>
    </row>
    <row r="38" spans="1:9" ht="54.95" customHeight="1" outlineLevel="1" thickTop="1" thickBot="1">
      <c r="A38" s="13"/>
      <c r="B38" s="14"/>
      <c r="C38" s="14"/>
      <c r="D38" s="14"/>
      <c r="E38" s="14"/>
      <c r="F38" s="14"/>
      <c r="G38" s="15"/>
      <c r="H38" s="5" t="s">
        <v>101</v>
      </c>
      <c r="I38" s="3">
        <f>SUBTOTAL(9,I37:I37)</f>
        <v>100</v>
      </c>
    </row>
    <row r="39" spans="1:9" ht="54.95" customHeight="1" outlineLevel="2" thickTop="1" thickBot="1">
      <c r="A39" s="1" t="s">
        <v>102</v>
      </c>
      <c r="B39" s="1" t="s">
        <v>103</v>
      </c>
      <c r="C39" s="1" t="s">
        <v>12</v>
      </c>
      <c r="D39" s="2">
        <v>44348</v>
      </c>
      <c r="E39" s="1">
        <v>365</v>
      </c>
      <c r="F39" s="1">
        <v>3</v>
      </c>
      <c r="G39" s="1" t="s">
        <v>104</v>
      </c>
      <c r="H39" s="1" t="s">
        <v>105</v>
      </c>
      <c r="I39" s="3">
        <v>13000</v>
      </c>
    </row>
    <row r="40" spans="1:9" ht="54.95" customHeight="1" outlineLevel="1" thickTop="1" thickBot="1">
      <c r="A40" s="18"/>
      <c r="B40" s="18"/>
      <c r="C40" s="18"/>
      <c r="D40" s="18"/>
      <c r="E40" s="18"/>
      <c r="F40" s="18"/>
      <c r="G40" s="18"/>
      <c r="H40" s="5" t="s">
        <v>106</v>
      </c>
      <c r="I40" s="3">
        <f>SUBTOTAL(9,I39:I39)</f>
        <v>13000</v>
      </c>
    </row>
    <row r="41" spans="1:9" ht="54.95" customHeight="1" outlineLevel="1" thickTop="1" thickBot="1">
      <c r="A41" s="18"/>
      <c r="B41" s="18"/>
      <c r="C41" s="18"/>
      <c r="D41" s="18"/>
      <c r="E41" s="18"/>
      <c r="F41" s="18"/>
      <c r="G41" s="18"/>
      <c r="H41" s="5" t="s">
        <v>107</v>
      </c>
      <c r="I41" s="3">
        <f>SUBTOTAL(9,I3:I40)</f>
        <v>67744.34</v>
      </c>
    </row>
    <row r="42" spans="1:9" ht="13.5" thickTop="1"/>
  </sheetData>
  <mergeCells count="21">
    <mergeCell ref="A38:G38"/>
    <mergeCell ref="A40:G40"/>
    <mergeCell ref="A41:G41"/>
    <mergeCell ref="A26:G26"/>
    <mergeCell ref="A28:G28"/>
    <mergeCell ref="A30:G30"/>
    <mergeCell ref="A32:G32"/>
    <mergeCell ref="A34:G34"/>
    <mergeCell ref="A36:G36"/>
    <mergeCell ref="A24:G24"/>
    <mergeCell ref="A1:I1"/>
    <mergeCell ref="A4:G4"/>
    <mergeCell ref="A6:G6"/>
    <mergeCell ref="A8:G8"/>
    <mergeCell ref="A10:G10"/>
    <mergeCell ref="A12:G12"/>
    <mergeCell ref="A14:G14"/>
    <mergeCell ref="A16:G16"/>
    <mergeCell ref="A18:G18"/>
    <mergeCell ref="A20:G20"/>
    <mergeCell ref="A22:G22"/>
  </mergeCells>
  <conditionalFormatting sqref="H3:H8 H11:H36">
    <cfRule type="containsText" dxfId="5" priority="8" stopIfTrue="1" operator="containsText" text="Total">
      <formula>NOT(ISERROR(SEARCH("Total",H3)))</formula>
    </cfRule>
  </conditionalFormatting>
  <conditionalFormatting sqref="H9:H10">
    <cfRule type="containsText" dxfId="4" priority="7" stopIfTrue="1" operator="containsText" text="Total">
      <formula>NOT(ISERROR(SEARCH("Total",H9)))</formula>
    </cfRule>
  </conditionalFormatting>
  <conditionalFormatting sqref="H37:H40">
    <cfRule type="containsText" dxfId="3" priority="6" stopIfTrue="1" operator="containsText" text="Total">
      <formula>NOT(ISERROR(SEARCH("Total",H37)))</formula>
    </cfRule>
  </conditionalFormatting>
  <conditionalFormatting sqref="H41">
    <cfRule type="containsText" dxfId="2" priority="5" stopIfTrue="1" operator="containsText" text="Total">
      <formula>NOT(ISERROR(SEARCH("Total",H41)))</formula>
    </cfRule>
  </conditionalFormatting>
  <conditionalFormatting sqref="H1">
    <cfRule type="containsText" dxfId="1" priority="2" stopIfTrue="1" operator="containsText" text="Total">
      <formula>NOT(ISERROR(SEARCH("Total",H1)))</formula>
    </cfRule>
  </conditionalFormatting>
  <conditionalFormatting sqref="H2">
    <cfRule type="containsText" dxfId="0" priority="1" stopIfTrue="1" operator="containsText" text="Total">
      <formula>NOT(ISERROR(SEARCH("Total",H2)))</formula>
    </cfRule>
  </conditionalFormatting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2º TR 2021 ANIMAJOVEN</vt:lpstr>
      <vt:lpstr>2º TR 2021 EN CLAVE JOVEN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Lara Bueno</dc:creator>
  <cp:lastModifiedBy>Violeta Lara Bueno</cp:lastModifiedBy>
  <dcterms:created xsi:type="dcterms:W3CDTF">2021-11-22T13:37:30Z</dcterms:created>
  <dcterms:modified xsi:type="dcterms:W3CDTF">2021-12-09T12:06:02Z</dcterms:modified>
</cp:coreProperties>
</file>