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pras\violeta.larabueno\Escritorio 08-07-2021\PORTAL TRANSPARENCIA\PARA ENVIAR A TRANSPARENCIA\5. SOCIEDADES MERCANTILES\AÑO 2021\CONTRATOS MENORES\"/>
    </mc:Choice>
  </mc:AlternateContent>
  <xr:revisionPtr revIDLastSave="0" documentId="13_ncr:1_{62127957-20D6-4903-B9EE-E218760CFB3C}" xr6:coauthVersionLast="47" xr6:coauthVersionMax="47" xr10:uidLastSave="{00000000-0000-0000-0000-000000000000}"/>
  <bookViews>
    <workbookView xWindow="1740" yWindow="1440" windowWidth="17460" windowHeight="13320" xr2:uid="{91E1346E-E381-4259-8CAB-A3F3CD07CA8A}"/>
  </bookViews>
  <sheets>
    <sheet name="3ER TR 2021 ANIMAJOVEN" sheetId="1" r:id="rId1"/>
    <sheet name="3ER TR 2021 EN CLAVE JOVEN" sheetId="2" r:id="rId2"/>
  </sheets>
  <definedNames>
    <definedName name="_xlnm._FilterDatabase" localSheetId="0" hidden="1">'3ER TR 2021 ANIMAJOVEN'!$A$2:$I$64</definedName>
    <definedName name="_xlnm._FilterDatabase" localSheetId="1" hidden="1">'3ER TR 2021 EN CLAVE JOVEN'!$A$2:$I$37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2" l="1"/>
  <c r="I35" i="2"/>
  <c r="I33" i="2"/>
  <c r="I31" i="2"/>
  <c r="I29" i="2"/>
  <c r="I27" i="2"/>
  <c r="I25" i="2"/>
  <c r="I23" i="2"/>
  <c r="I21" i="2"/>
  <c r="I19" i="2"/>
  <c r="I16" i="2"/>
  <c r="I14" i="2"/>
  <c r="I12" i="2"/>
  <c r="I10" i="2"/>
  <c r="I8" i="2"/>
  <c r="I6" i="2"/>
  <c r="I4" i="2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I4" i="1"/>
  <c r="I65" i="1" l="1"/>
  <c r="I38" i="2"/>
</calcChain>
</file>

<file path=xl/sharedStrings.xml><?xml version="1.0" encoding="utf-8"?>
<sst xmlns="http://schemas.openxmlformats.org/spreadsheetml/2006/main" count="323" uniqueCount="249">
  <si>
    <t xml:space="preserve"> ANIMAJOVEN
CONTRATOS MENORES. TERCER TRIMESTRE DE 2021</t>
  </si>
  <si>
    <t>Num. Expe.</t>
  </si>
  <si>
    <t>Objeto del contrato</t>
  </si>
  <si>
    <t>Tipo de Contrato</t>
  </si>
  <si>
    <t>Fecha Aprobación</t>
  </si>
  <si>
    <t>Duración EN DÍAS</t>
  </si>
  <si>
    <t>Nº Licitadores</t>
  </si>
  <si>
    <t>CIF 
Adjudicatario</t>
  </si>
  <si>
    <t>Adjudicatario</t>
  </si>
  <si>
    <t>Importe IVA INCLUIDO</t>
  </si>
  <si>
    <t>2021/0067</t>
  </si>
  <si>
    <t>INSTALACIONES ELÉCTRICAS Y SERVICIOS ELECTRICISTAS DE GUARDIA</t>
  </si>
  <si>
    <t>SERVICIO</t>
  </si>
  <si>
    <t>B80387095</t>
  </si>
  <si>
    <t xml:space="preserve"> BBR INSTALACIONES S.L.</t>
  </si>
  <si>
    <t>Total  BBR INSTALACIONES S.L.</t>
  </si>
  <si>
    <t>2021/0097</t>
  </si>
  <si>
    <t>LICENCIAS ADOBE</t>
  </si>
  <si>
    <t>IE6364992H</t>
  </si>
  <si>
    <t>ADOBE SYSTEMS IBERICA, S.L.</t>
  </si>
  <si>
    <t>Total ADOBE SYSTEMS IBERICA, S.L.</t>
  </si>
  <si>
    <t>2021/0089</t>
  </si>
  <si>
    <t>ALPISTE Y PIPAS</t>
  </si>
  <si>
    <t>SUMINISTRO</t>
  </si>
  <si>
    <t>B87091120</t>
  </si>
  <si>
    <t>ANIMAL MARKET S.L</t>
  </si>
  <si>
    <t>Total ANIMAL MARKET S.L</t>
  </si>
  <si>
    <t>2021/0071</t>
  </si>
  <si>
    <t>ESPECTÁCULO LA COQUETTE</t>
  </si>
  <si>
    <t>G84188408</t>
  </si>
  <si>
    <t>ASOC. KANBAHIOTA TRUP</t>
  </si>
  <si>
    <t>Total ASOC. KANBAHIOTA TRUP</t>
  </si>
  <si>
    <t>2021/0076</t>
  </si>
  <si>
    <t>ANIMACIÓN ITINIRANTE DANIEL BLASCO FESTIVAL DE CIRCO EN LA POLLINA</t>
  </si>
  <si>
    <t>BLASCO MARCOS, DANIEL</t>
  </si>
  <si>
    <t>Total BLASCO MARCOS, DANIEL</t>
  </si>
  <si>
    <t>2021/0084</t>
  </si>
  <si>
    <t xml:space="preserve">SUMINISTRO DE LONAS Y MALLAS DE OCULTACIÓN </t>
  </si>
  <si>
    <t>B84406289</t>
  </si>
  <si>
    <t>BRICOLAJE BRICOMAN S.L.U.</t>
  </si>
  <si>
    <t>Total BRICOLAJE BRICOMAN S.L.U.</t>
  </si>
  <si>
    <t>2021/0077</t>
  </si>
  <si>
    <t>ANIMACIÓN ITINERANTE HERMINIO CAMPILLO FESTIVAL DE CIRCO EN LA POLLINA</t>
  </si>
  <si>
    <t>CAMPILLO SANES, HERMINIO</t>
  </si>
  <si>
    <t>Total CAMPILLO SANES, HERMINIO</t>
  </si>
  <si>
    <t>2021/0082</t>
  </si>
  <si>
    <t>REPARACIÓN RAMPA FURGÓN</t>
  </si>
  <si>
    <t>B83566976</t>
  </si>
  <si>
    <t>DHOLLANDIA MADRID,S.L.U.</t>
  </si>
  <si>
    <t>Total DHOLLANDIA MADRID,S.L.U.</t>
  </si>
  <si>
    <t>2021/0103</t>
  </si>
  <si>
    <t>SALIDA GRUPO EXPERTOS/AS CONSEJO MULTIAVENTURA</t>
  </si>
  <si>
    <t>B84310502</t>
  </si>
  <si>
    <t>DIVERBOSQUE, S.L.</t>
  </si>
  <si>
    <t>Total DIVERBOSQUE, S.L.</t>
  </si>
  <si>
    <t>2021/0034</t>
  </si>
  <si>
    <t>V PLAN DE INFANCIA (DOCUMENTO POLÍTICA DE INFANCIA DEL MUNICIPIO)</t>
  </si>
  <si>
    <t>B86226970</t>
  </si>
  <si>
    <t>ENTRENADORES DE PENSAMIENTO S.L</t>
  </si>
  <si>
    <t>Total ENTRENADORES DE PENSAMIENTO S.L</t>
  </si>
  <si>
    <t>2021/0037</t>
  </si>
  <si>
    <t>MONÓLOGO DE DANNY BOY</t>
  </si>
  <si>
    <t>B27495431</t>
  </si>
  <si>
    <t>ETIQUETA NEGRA PRODUCCIONES S.L.</t>
  </si>
  <si>
    <t>Total ETIQUETA NEGRA PRODUCCIONES S.L.</t>
  </si>
  <si>
    <t>2021/0087</t>
  </si>
  <si>
    <t>SUMINISTRO DE MATERIAL DECORATIVO Y ATREZZO PARA DESARROLLO  DE ACTIVIDADES DE DINAMIZACIÓN Y PARTICIPACIÓN</t>
  </si>
  <si>
    <t>B54574058</t>
  </si>
  <si>
    <t>GARCÍA FIESTAS S.L.</t>
  </si>
  <si>
    <t>Total GARCÍA FIESTAS S.L.</t>
  </si>
  <si>
    <t>2021/0074</t>
  </si>
  <si>
    <t>ESPECTÁCULO THE TROUPERS</t>
  </si>
  <si>
    <t>GARCÍA PEREZ, CESAR</t>
  </si>
  <si>
    <t>Total GARCÍA PEREZ, CESAR</t>
  </si>
  <si>
    <t>2021/0073</t>
  </si>
  <si>
    <t>ESPECTÁCULO ROYAL CIRC</t>
  </si>
  <si>
    <t>GARCÍA PÉREZ, CÉSAR</t>
  </si>
  <si>
    <t>Total GARCÍA PÉREZ, CÉSAR</t>
  </si>
  <si>
    <t>2021/0090</t>
  </si>
  <si>
    <t>ALMACENAMIENTO CORREO</t>
  </si>
  <si>
    <t>N0072508E</t>
  </si>
  <si>
    <t>GOOGLE COMMERCE LIMITED</t>
  </si>
  <si>
    <t>Total GOOGLE COMMERCE LIMITED</t>
  </si>
  <si>
    <t>2021/0042</t>
  </si>
  <si>
    <t>ESPECTÁCULO FAMILIAR "MANOLO COSTA Y MINDANGUILLO"</t>
  </si>
  <si>
    <t>B86778545</t>
  </si>
  <si>
    <t>HORUS EVENTOS SL</t>
  </si>
  <si>
    <t>2021/0043</t>
  </si>
  <si>
    <t>ESPECTÁCULO FAMILIAR "GRAN SHOW DE MAGIA ELEMENTS" DE RIVERSSON</t>
  </si>
  <si>
    <t>2021/0044</t>
  </si>
  <si>
    <t>ESPECTÁCULO FAMILIAR "LOS CUENTOS DE CHIO + LUCES DE CIRCO"</t>
  </si>
  <si>
    <t>2021/0045</t>
  </si>
  <si>
    <t>ESPECTÁCULO FAMILIAR "LAS AVENTURAS DE KIRA"</t>
  </si>
  <si>
    <t>2021/0083</t>
  </si>
  <si>
    <t>ESPECTÁCULO FAMILIAR "UN DÍA DE CIRCO"</t>
  </si>
  <si>
    <t>Total HORUS EVENTOS SL</t>
  </si>
  <si>
    <t>2021/0085</t>
  </si>
  <si>
    <t>SEGURO FURGONETA</t>
  </si>
  <si>
    <t>A80871031</t>
  </si>
  <si>
    <t>LINEA DIRECTA ASEGURADORA, S.A.</t>
  </si>
  <si>
    <t>Total LINEA DIRECTA ASEGURADORA, S.A.</t>
  </si>
  <si>
    <t>2021/0038</t>
  </si>
  <si>
    <t>MONÓLOGO DE DARIO MARES</t>
  </si>
  <si>
    <t>MARES GARCÍA, DARÍO</t>
  </si>
  <si>
    <t>Total MARES GARCÍA, DARÍO</t>
  </si>
  <si>
    <t>2021/0064</t>
  </si>
  <si>
    <t>SERVICIO DE REPRESENTACIÓN DE TÍTERES FUENLICOLONIAS</t>
  </si>
  <si>
    <t>B78856051</t>
  </si>
  <si>
    <t>OKARINO TRAPISONDA S.L.</t>
  </si>
  <si>
    <t>Total OKARINO TRAPISONDA S.L.</t>
  </si>
  <si>
    <t>2021/0078</t>
  </si>
  <si>
    <t>ESPECTÁCULO PIENSA EN WILBUR</t>
  </si>
  <si>
    <t>ORTIZ DE LA TORRE, VÍCTOR</t>
  </si>
  <si>
    <t>Total ORTIZ DE LA TORRE, VÍCTOR</t>
  </si>
  <si>
    <t>2021/0050</t>
  </si>
  <si>
    <t>SESIONES DE CINE DE VERANO CON SILLAS PARA ASISTENTES</t>
  </si>
  <si>
    <t>ORVICH, GERARDO</t>
  </si>
  <si>
    <t>Total ORVICH, GERARDO</t>
  </si>
  <si>
    <t>2021/0070</t>
  </si>
  <si>
    <t>ESPECTÁCULOS Y PRODUCCIÓN DEL FESTIVAL DE CIRCO EN LA POLLINA DEL 9-10-11 DE JULIO</t>
  </si>
  <si>
    <t>B86681418</t>
  </si>
  <si>
    <t>PRODUCCIONES CHISGARABÍS S.L</t>
  </si>
  <si>
    <t>Total PRODUCCIONES CHISGARABÍS S.L</t>
  </si>
  <si>
    <t>2021/0108</t>
  </si>
  <si>
    <t>SUMINISTRO DE LONAS IMPRESAS PARA EVENTO FRIT ROCK</t>
  </si>
  <si>
    <t>B87409223</t>
  </si>
  <si>
    <t>PUBLIPRENT SOLUCIONES DE IMPRESIÓN S.L.</t>
  </si>
  <si>
    <t>Total PUBLIPRENT SOLUCIONES DE IMPRESIÓN S.L.</t>
  </si>
  <si>
    <t>2021/0075</t>
  </si>
  <si>
    <t>LICENCIA GRAVITY FORMS</t>
  </si>
  <si>
    <t>23464-6500</t>
  </si>
  <si>
    <t>ROCKETGENIUS, INC</t>
  </si>
  <si>
    <t>Total ROCKETGENIUS, INC</t>
  </si>
  <si>
    <t>2021/0081</t>
  </si>
  <si>
    <t>MONTAJE Y DESMONTAJE DE CANASTAS / PORTERÍAS POLLINA</t>
  </si>
  <si>
    <t>B84699214</t>
  </si>
  <si>
    <t>SERVICIOS INTEGRALES JESÚS Y OSCAR</t>
  </si>
  <si>
    <t>Total SERVICIOS INTEGRALES JESÚS Y OSCAR</t>
  </si>
  <si>
    <t>2021/0065B</t>
  </si>
  <si>
    <t>SERVICIOS DE PREVENCIÓN AJENOS</t>
  </si>
  <si>
    <t>B82805862</t>
  </si>
  <si>
    <t>SERVITAE</t>
  </si>
  <si>
    <t>Total SERVITAE</t>
  </si>
  <si>
    <t>2021/0088</t>
  </si>
  <si>
    <t>SERVICIO DE LAVANDERÍA</t>
  </si>
  <si>
    <t>A79540787</t>
  </si>
  <si>
    <t>TINTORERÍA 5ÀSEC ESPAÑA S.A.</t>
  </si>
  <si>
    <t>Total TINTORERÍA 5ÀSEC ESPAÑA S.A.</t>
  </si>
  <si>
    <t>2021/0072</t>
  </si>
  <si>
    <t>ESPECTÁCULO AMBICIONS</t>
  </si>
  <si>
    <t>F67069450</t>
  </si>
  <si>
    <t>TRÁS EL TELÓN, S.C.C.L.</t>
  </si>
  <si>
    <t>Total TRÁS EL TELÓN, S.C.C.L.</t>
  </si>
  <si>
    <t>2021/0061</t>
  </si>
  <si>
    <t>FUENLI TV SHOW</t>
  </si>
  <si>
    <t>B82854191</t>
  </si>
  <si>
    <t>Trast Project S.L.</t>
  </si>
  <si>
    <t>Total Trast Project S.L.</t>
  </si>
  <si>
    <t>Total general</t>
  </si>
  <si>
    <t>2021/0031</t>
  </si>
  <si>
    <t>Actuación "Retales" pollina</t>
  </si>
  <si>
    <t>Servicios</t>
  </si>
  <si>
    <t>Alberto Aparicio Magro</t>
  </si>
  <si>
    <t>Total Alberto Aparicio Magro</t>
  </si>
  <si>
    <t>Actuación Lulu</t>
  </si>
  <si>
    <t>B66372467</t>
  </si>
  <si>
    <t>ARTIGESTIÓN Y SERVICIOS ARTÍSTICOS S.L.</t>
  </si>
  <si>
    <t>Total ARTIGESTIÓN Y SERVICIOS ARTÍSTICOS S.L.</t>
  </si>
  <si>
    <t>Actuación Cyanite Fiestas Patronales</t>
  </si>
  <si>
    <t>G42815167</t>
  </si>
  <si>
    <t>ASOCIACIÓN BOHE RECORDS</t>
  </si>
  <si>
    <t>Total ASOCIACIÓN BOHE RECORDS</t>
  </si>
  <si>
    <t>2021/0052</t>
  </si>
  <si>
    <t>Actuación Anclados fiestas patronales</t>
  </si>
  <si>
    <t>G05428222</t>
  </si>
  <si>
    <t>Asociación CULTURAPEDIA COMUNICACIÓN, FORMACIÓN Y GESTIÓN CULTURA</t>
  </si>
  <si>
    <t>Total Asociación CULTURAPEDIA COMUNICACIÓN, FORMACIÓN Y GESTIÓN CULTURA</t>
  </si>
  <si>
    <t>Actuación "Mr. Cobol" la pollina</t>
  </si>
  <si>
    <t>G88465232</t>
  </si>
  <si>
    <t>ASOCIACIÓN MR. COBOL</t>
  </si>
  <si>
    <t>Total ASOCIACIÓN MR. COBOL</t>
  </si>
  <si>
    <t>2021/0048</t>
  </si>
  <si>
    <t>Actuación Sinestress Fiestas patronales</t>
  </si>
  <si>
    <t>B45691375</t>
  </si>
  <si>
    <t>C. DUQUE PRODUCCIONES</t>
  </si>
  <si>
    <t>Total C. DUQUE PRODUCCIONES</t>
  </si>
  <si>
    <t>2021/0047</t>
  </si>
  <si>
    <t>Actuación Cristina Santos Fiestas patronales</t>
  </si>
  <si>
    <t>B81936551</t>
  </si>
  <si>
    <t>CODIME INSTALACIONES S.L.</t>
  </si>
  <si>
    <t>Total CODIME INSTALACIONES S.L.</t>
  </si>
  <si>
    <t>Actuación Rock Star For Kids</t>
  </si>
  <si>
    <t>B87347688</t>
  </si>
  <si>
    <t>HONEYDRIPPER S.L.</t>
  </si>
  <si>
    <t>Actuación Yusta</t>
  </si>
  <si>
    <t>Total HONEYDRIPPER S.L.</t>
  </si>
  <si>
    <t>2021/0056</t>
  </si>
  <si>
    <t>Sesión Dj Oscar Yestera en fiestas patronales</t>
  </si>
  <si>
    <t>Iván Garrido Sánchez</t>
  </si>
  <si>
    <t>Total Iván Garrido Sánchez</t>
  </si>
  <si>
    <t>2021/0054</t>
  </si>
  <si>
    <t>Actuación Popdata fiestas Patronales</t>
  </si>
  <si>
    <t>JUAN MANUEL CABALERO CABALLERO</t>
  </si>
  <si>
    <t>Total JUAN MANUEL CABALERO CABALLERO</t>
  </si>
  <si>
    <t>2021/0033</t>
  </si>
  <si>
    <t>ALQUILER SONIDO E ILUMINACIÓN "LA POLLINA"</t>
  </si>
  <si>
    <t>B19206697</t>
  </si>
  <si>
    <t>MANUEL FERNANDEZ TOMAS S.L.</t>
  </si>
  <si>
    <t>Total MANUEL FERNANDEZ TOMAS S.L.</t>
  </si>
  <si>
    <t>2021/0049</t>
  </si>
  <si>
    <t>Actuación Marta Weath Fiestas patronales</t>
  </si>
  <si>
    <t>MARTA TRIGO MURILLO</t>
  </si>
  <si>
    <t>Total MARTA TRIGO MURILLO</t>
  </si>
  <si>
    <t>2021/0053</t>
  </si>
  <si>
    <t>Actuación A Tiro Fiestas Patronales</t>
  </si>
  <si>
    <t>Pablo Iglesias Canelo</t>
  </si>
  <si>
    <t>Total Pablo Iglesias Canelo</t>
  </si>
  <si>
    <t>2021/0051</t>
  </si>
  <si>
    <t>Actuación Corazón de Tiza Fiestas Patronales</t>
  </si>
  <si>
    <t>Sebastián Cuevas Delgado</t>
  </si>
  <si>
    <t>Total Sebastián Cuevas Delgado</t>
  </si>
  <si>
    <t>2021/0055</t>
  </si>
  <si>
    <t>Actuación Endorfinas fiestas patronales</t>
  </si>
  <si>
    <t>B879993309</t>
  </si>
  <si>
    <t>SOL IDEAS MUSICA Y MAS S.L.</t>
  </si>
  <si>
    <t>Total SOL IDEAS MUSICA Y MAS S.L.</t>
  </si>
  <si>
    <t>2021/0030</t>
  </si>
  <si>
    <t>Actuación "A Tiro" pollina</t>
  </si>
  <si>
    <t>B87993309</t>
  </si>
  <si>
    <t>Sol Ideas Música y Mas, S.L.</t>
  </si>
  <si>
    <t>Total Sol Ideas Música y Mas, S.L.</t>
  </si>
  <si>
    <t>2021/0032</t>
  </si>
  <si>
    <t>Actuación "kiko veneno" pollina</t>
  </si>
  <si>
    <t>B82605361</t>
  </si>
  <si>
    <t>spanish bomb s.l.</t>
  </si>
  <si>
    <t>Total spanish bomb s.l.</t>
  </si>
  <si>
    <t>***5364**</t>
  </si>
  <si>
    <t>***8960**</t>
  </si>
  <si>
    <t>***4882**</t>
  </si>
  <si>
    <t>***0391**</t>
  </si>
  <si>
    <t>***1236**</t>
  </si>
  <si>
    <t>***6745**</t>
  </si>
  <si>
    <t>***5292**</t>
  </si>
  <si>
    <t>***3469**</t>
  </si>
  <si>
    <t>***5897**</t>
  </si>
  <si>
    <t>***9296**</t>
  </si>
  <si>
    <t>***1883**</t>
  </si>
  <si>
    <t>***2290**</t>
  </si>
  <si>
    <t>EN CLAVE JOVEN
CONTRATOS MENORES. TERCER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</si>
</sst>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SansSerif"/>
    </font>
    <font>
      <b/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DEC0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6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1"/>
    <xf numFmtId="0" fontId="6" fillId="2" borderId="4" xfId="0" applyFon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7" fillId="0" borderId="0" xfId="2"/>
    <xf numFmtId="0" fontId="4" fillId="2" borderId="4" xfId="2" applyFont="1" applyFill="1" applyBorder="1" applyAlignment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4" fontId="5" fillId="2" borderId="4" xfId="2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7465C656-069B-4214-B7C3-3574367ACAD1}"/>
    <cellStyle name="Normal 3" xfId="1" xr:uid="{DC267C13-2F6F-4951-9F78-97B7D584E1CF}"/>
  </cellStyles>
  <dxfs count="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6D08A-F67C-47B7-AA24-4027F3222664}">
  <dimension ref="A1:J66"/>
  <sheetViews>
    <sheetView tabSelected="1" zoomScale="80" zoomScaleNormal="80" workbookViewId="0">
      <pane ySplit="2" topLeftCell="A3" activePane="bottomLeft" state="frozen"/>
      <selection pane="bottomLeft" activeCell="J3" sqref="J3"/>
    </sheetView>
  </sheetViews>
  <sheetFormatPr baseColWidth="10" defaultColWidth="11.42578125" defaultRowHeight="12.75" outlineLevelRow="2"/>
  <cols>
    <col min="1" max="1" width="17" customWidth="1"/>
    <col min="2" max="2" width="40.28515625" customWidth="1"/>
    <col min="3" max="3" width="17.7109375" customWidth="1"/>
    <col min="4" max="4" width="14.5703125" customWidth="1"/>
    <col min="6" max="6" width="14.140625" customWidth="1"/>
    <col min="7" max="7" width="18.42578125" customWidth="1"/>
    <col min="8" max="8" width="32.5703125" customWidth="1"/>
    <col min="9" max="9" width="17.5703125" customWidth="1"/>
  </cols>
  <sheetData>
    <row r="1" spans="1:10" ht="39.75" customHeight="1" thickBot="1">
      <c r="A1" s="19" t="s">
        <v>0</v>
      </c>
      <c r="B1" s="20"/>
      <c r="C1" s="20"/>
      <c r="D1" s="20"/>
      <c r="E1" s="20"/>
      <c r="F1" s="20"/>
      <c r="G1" s="20"/>
      <c r="H1" s="20"/>
      <c r="I1" s="20"/>
    </row>
    <row r="2" spans="1:10" ht="38.25" customHeight="1" thickTop="1" thickBo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</row>
    <row r="3" spans="1:10" ht="54.95" customHeight="1" outlineLevel="2" thickTop="1" thickBot="1">
      <c r="A3" s="1" t="s">
        <v>10</v>
      </c>
      <c r="B3" s="1" t="s">
        <v>11</v>
      </c>
      <c r="C3" s="1" t="s">
        <v>12</v>
      </c>
      <c r="D3" s="2">
        <v>44378</v>
      </c>
      <c r="E3" s="1">
        <v>365</v>
      </c>
      <c r="F3" s="1">
        <v>3</v>
      </c>
      <c r="G3" s="1" t="s">
        <v>13</v>
      </c>
      <c r="H3" s="1" t="s">
        <v>14</v>
      </c>
      <c r="I3" s="3">
        <v>4840</v>
      </c>
    </row>
    <row r="4" spans="1:10" ht="54.95" customHeight="1" outlineLevel="1" thickTop="1" thickBot="1">
      <c r="A4" s="16"/>
      <c r="B4" s="17"/>
      <c r="C4" s="17"/>
      <c r="D4" s="17"/>
      <c r="E4" s="17"/>
      <c r="F4" s="17"/>
      <c r="G4" s="18"/>
      <c r="H4" s="4" t="s">
        <v>15</v>
      </c>
      <c r="I4" s="3">
        <f>SUBTOTAL(9,I3:I3)</f>
        <v>4840</v>
      </c>
    </row>
    <row r="5" spans="1:10" ht="54.95" customHeight="1" outlineLevel="2" thickTop="1" thickBot="1">
      <c r="A5" s="1" t="s">
        <v>16</v>
      </c>
      <c r="B5" s="1" t="s">
        <v>17</v>
      </c>
      <c r="C5" s="1" t="s">
        <v>12</v>
      </c>
      <c r="D5" s="2">
        <v>44378</v>
      </c>
      <c r="E5" s="1">
        <v>365</v>
      </c>
      <c r="F5" s="1">
        <v>1</v>
      </c>
      <c r="G5" s="1" t="s">
        <v>18</v>
      </c>
      <c r="H5" s="1" t="s">
        <v>19</v>
      </c>
      <c r="I5" s="3">
        <v>3025</v>
      </c>
    </row>
    <row r="6" spans="1:10" ht="54.95" customHeight="1" outlineLevel="1" thickTop="1" thickBot="1">
      <c r="A6" s="16"/>
      <c r="B6" s="17"/>
      <c r="C6" s="17"/>
      <c r="D6" s="17"/>
      <c r="E6" s="17"/>
      <c r="F6" s="17"/>
      <c r="G6" s="18"/>
      <c r="H6" s="4" t="s">
        <v>20</v>
      </c>
      <c r="I6" s="3">
        <f>SUBTOTAL(9,I5:I5)</f>
        <v>3025</v>
      </c>
    </row>
    <row r="7" spans="1:10" ht="54.95" customHeight="1" outlineLevel="2" thickTop="1" thickBot="1">
      <c r="A7" s="1" t="s">
        <v>21</v>
      </c>
      <c r="B7" s="1" t="s">
        <v>22</v>
      </c>
      <c r="C7" s="1" t="s">
        <v>23</v>
      </c>
      <c r="D7" s="2">
        <v>44403</v>
      </c>
      <c r="E7" s="1">
        <v>365</v>
      </c>
      <c r="F7" s="1">
        <v>3</v>
      </c>
      <c r="G7" s="1" t="s">
        <v>24</v>
      </c>
      <c r="H7" s="1" t="s">
        <v>25</v>
      </c>
      <c r="I7" s="3">
        <v>539</v>
      </c>
    </row>
    <row r="8" spans="1:10" ht="54.95" customHeight="1" outlineLevel="1" thickTop="1" thickBot="1">
      <c r="A8" s="16"/>
      <c r="B8" s="17"/>
      <c r="C8" s="17"/>
      <c r="D8" s="17"/>
      <c r="E8" s="17"/>
      <c r="F8" s="17"/>
      <c r="G8" s="18"/>
      <c r="H8" s="4" t="s">
        <v>26</v>
      </c>
      <c r="I8" s="3">
        <f>SUBTOTAL(9,I7:I7)</f>
        <v>539</v>
      </c>
    </row>
    <row r="9" spans="1:10" ht="54.95" customHeight="1" outlineLevel="2" thickTop="1" thickBot="1">
      <c r="A9" s="1" t="s">
        <v>27</v>
      </c>
      <c r="B9" s="1" t="s">
        <v>28</v>
      </c>
      <c r="C9" s="1" t="s">
        <v>12</v>
      </c>
      <c r="D9" s="2">
        <v>44388</v>
      </c>
      <c r="E9" s="1">
        <v>1</v>
      </c>
      <c r="F9" s="1">
        <v>1</v>
      </c>
      <c r="G9" s="1" t="s">
        <v>29</v>
      </c>
      <c r="H9" s="1" t="s">
        <v>30</v>
      </c>
      <c r="I9" s="3">
        <v>1452</v>
      </c>
    </row>
    <row r="10" spans="1:10" ht="54.95" customHeight="1" outlineLevel="1" thickTop="1" thickBot="1">
      <c r="A10" s="16"/>
      <c r="B10" s="17"/>
      <c r="C10" s="17"/>
      <c r="D10" s="17"/>
      <c r="E10" s="17"/>
      <c r="F10" s="17"/>
      <c r="G10" s="18"/>
      <c r="H10" s="4" t="s">
        <v>31</v>
      </c>
      <c r="I10" s="3">
        <f>SUBTOTAL(9,I9:I9)</f>
        <v>1452</v>
      </c>
    </row>
    <row r="11" spans="1:10" ht="54.95" customHeight="1" outlineLevel="2" thickTop="1" thickBot="1">
      <c r="A11" s="1" t="s">
        <v>32</v>
      </c>
      <c r="B11" s="1" t="s">
        <v>33</v>
      </c>
      <c r="C11" s="1" t="s">
        <v>12</v>
      </c>
      <c r="D11" s="2">
        <v>44386</v>
      </c>
      <c r="E11" s="1">
        <v>3</v>
      </c>
      <c r="F11" s="1">
        <v>1</v>
      </c>
      <c r="G11" s="1" t="s">
        <v>242</v>
      </c>
      <c r="H11" s="1" t="s">
        <v>34</v>
      </c>
      <c r="I11" s="3">
        <v>726</v>
      </c>
      <c r="J11" s="5"/>
    </row>
    <row r="12" spans="1:10" ht="54.95" customHeight="1" outlineLevel="1" thickTop="1" thickBot="1">
      <c r="A12" s="16"/>
      <c r="B12" s="17"/>
      <c r="C12" s="17"/>
      <c r="D12" s="17"/>
      <c r="E12" s="17"/>
      <c r="F12" s="17"/>
      <c r="G12" s="18"/>
      <c r="H12" s="4" t="s">
        <v>35</v>
      </c>
      <c r="I12" s="3">
        <f>SUBTOTAL(9,I11:I11)</f>
        <v>726</v>
      </c>
    </row>
    <row r="13" spans="1:10" ht="54.95" customHeight="1" outlineLevel="2" thickTop="1" thickBot="1">
      <c r="A13" s="1" t="s">
        <v>36</v>
      </c>
      <c r="B13" s="1" t="s">
        <v>37</v>
      </c>
      <c r="C13" s="1" t="s">
        <v>23</v>
      </c>
      <c r="D13" s="2">
        <v>44392</v>
      </c>
      <c r="E13" s="1">
        <v>365</v>
      </c>
      <c r="F13" s="1">
        <v>1</v>
      </c>
      <c r="G13" s="1" t="s">
        <v>38</v>
      </c>
      <c r="H13" s="1" t="s">
        <v>39</v>
      </c>
      <c r="I13" s="3">
        <v>544.5</v>
      </c>
    </row>
    <row r="14" spans="1:10" ht="54.95" customHeight="1" outlineLevel="1" thickTop="1" thickBot="1">
      <c r="A14" s="16"/>
      <c r="B14" s="17"/>
      <c r="C14" s="17"/>
      <c r="D14" s="17"/>
      <c r="E14" s="17"/>
      <c r="F14" s="17"/>
      <c r="G14" s="18"/>
      <c r="H14" s="4" t="s">
        <v>40</v>
      </c>
      <c r="I14" s="3">
        <f>SUBTOTAL(9,I13:I13)</f>
        <v>544.5</v>
      </c>
    </row>
    <row r="15" spans="1:10" ht="54.95" customHeight="1" outlineLevel="2" thickTop="1" thickBot="1">
      <c r="A15" s="1" t="s">
        <v>41</v>
      </c>
      <c r="B15" s="1" t="s">
        <v>42</v>
      </c>
      <c r="C15" s="1" t="s">
        <v>12</v>
      </c>
      <c r="D15" s="2">
        <v>44386</v>
      </c>
      <c r="E15" s="1">
        <v>3</v>
      </c>
      <c r="F15" s="1">
        <v>1</v>
      </c>
      <c r="G15" s="1" t="s">
        <v>243</v>
      </c>
      <c r="H15" s="1" t="s">
        <v>43</v>
      </c>
      <c r="I15" s="3">
        <v>726</v>
      </c>
      <c r="J15" s="5"/>
    </row>
    <row r="16" spans="1:10" ht="54.95" customHeight="1" outlineLevel="1" thickTop="1" thickBot="1">
      <c r="A16" s="16"/>
      <c r="B16" s="17"/>
      <c r="C16" s="17"/>
      <c r="D16" s="17"/>
      <c r="E16" s="17"/>
      <c r="F16" s="17"/>
      <c r="G16" s="18"/>
      <c r="H16" s="4" t="s">
        <v>44</v>
      </c>
      <c r="I16" s="3">
        <f>SUBTOTAL(9,I15:I15)</f>
        <v>726</v>
      </c>
    </row>
    <row r="17" spans="1:10" ht="54.95" customHeight="1" outlineLevel="2" thickTop="1" thickBot="1">
      <c r="A17" s="1" t="s">
        <v>45</v>
      </c>
      <c r="B17" s="1" t="s">
        <v>46</v>
      </c>
      <c r="C17" s="1" t="s">
        <v>12</v>
      </c>
      <c r="D17" s="2">
        <v>44378</v>
      </c>
      <c r="E17" s="1">
        <v>365</v>
      </c>
      <c r="F17" s="1">
        <v>1</v>
      </c>
      <c r="G17" s="1" t="s">
        <v>47</v>
      </c>
      <c r="H17" s="1" t="s">
        <v>48</v>
      </c>
      <c r="I17" s="3">
        <v>245</v>
      </c>
    </row>
    <row r="18" spans="1:10" ht="54.95" customHeight="1" outlineLevel="1" thickTop="1" thickBot="1">
      <c r="A18" s="16"/>
      <c r="B18" s="17"/>
      <c r="C18" s="17"/>
      <c r="D18" s="17"/>
      <c r="E18" s="17"/>
      <c r="F18" s="17"/>
      <c r="G18" s="18"/>
      <c r="H18" s="4" t="s">
        <v>49</v>
      </c>
      <c r="I18" s="3">
        <f>SUBTOTAL(9,I17:I17)</f>
        <v>245</v>
      </c>
    </row>
    <row r="19" spans="1:10" ht="54.95" customHeight="1" outlineLevel="2" thickTop="1" thickBot="1">
      <c r="A19" s="1" t="s">
        <v>50</v>
      </c>
      <c r="B19" s="1" t="s">
        <v>51</v>
      </c>
      <c r="C19" s="1" t="s">
        <v>12</v>
      </c>
      <c r="D19" s="2">
        <v>44459</v>
      </c>
      <c r="E19" s="1">
        <v>1</v>
      </c>
      <c r="F19" s="1">
        <v>1</v>
      </c>
      <c r="G19" s="1" t="s">
        <v>52</v>
      </c>
      <c r="H19" s="1" t="s">
        <v>53</v>
      </c>
      <c r="I19" s="3">
        <v>305</v>
      </c>
    </row>
    <row r="20" spans="1:10" ht="54.95" customHeight="1" outlineLevel="1" thickTop="1" thickBot="1">
      <c r="A20" s="16"/>
      <c r="B20" s="17"/>
      <c r="C20" s="17"/>
      <c r="D20" s="17"/>
      <c r="E20" s="17"/>
      <c r="F20" s="17"/>
      <c r="G20" s="18"/>
      <c r="H20" s="4" t="s">
        <v>54</v>
      </c>
      <c r="I20" s="3">
        <f>SUBTOTAL(9,I19:I19)</f>
        <v>305</v>
      </c>
    </row>
    <row r="21" spans="1:10" ht="54.95" customHeight="1" outlineLevel="2" thickTop="1" thickBot="1">
      <c r="A21" s="1" t="s">
        <v>55</v>
      </c>
      <c r="B21" s="1" t="s">
        <v>56</v>
      </c>
      <c r="C21" s="1" t="s">
        <v>12</v>
      </c>
      <c r="D21" s="2">
        <v>44391</v>
      </c>
      <c r="E21" s="1">
        <v>1</v>
      </c>
      <c r="F21" s="1">
        <v>3</v>
      </c>
      <c r="G21" s="1" t="s">
        <v>57</v>
      </c>
      <c r="H21" s="1" t="s">
        <v>58</v>
      </c>
      <c r="I21" s="3">
        <v>18029</v>
      </c>
    </row>
    <row r="22" spans="1:10" ht="54.95" customHeight="1" outlineLevel="1" thickTop="1" thickBot="1">
      <c r="A22" s="16"/>
      <c r="B22" s="17"/>
      <c r="C22" s="17"/>
      <c r="D22" s="17"/>
      <c r="E22" s="17"/>
      <c r="F22" s="17"/>
      <c r="G22" s="18"/>
      <c r="H22" s="4" t="s">
        <v>59</v>
      </c>
      <c r="I22" s="3">
        <f>SUBTOTAL(9,I21:I21)</f>
        <v>18029</v>
      </c>
    </row>
    <row r="23" spans="1:10" ht="54.95" customHeight="1" outlineLevel="2" thickTop="1" thickBot="1">
      <c r="A23" s="1" t="s">
        <v>60</v>
      </c>
      <c r="B23" s="1" t="s">
        <v>61</v>
      </c>
      <c r="C23" s="1" t="s">
        <v>12</v>
      </c>
      <c r="D23" s="2">
        <v>44408</v>
      </c>
      <c r="E23" s="1">
        <v>1</v>
      </c>
      <c r="F23" s="1">
        <v>1</v>
      </c>
      <c r="G23" s="1" t="s">
        <v>62</v>
      </c>
      <c r="H23" s="1" t="s">
        <v>63</v>
      </c>
      <c r="I23" s="3">
        <v>1512.5</v>
      </c>
    </row>
    <row r="24" spans="1:10" ht="54.95" customHeight="1" outlineLevel="1" thickTop="1" thickBot="1">
      <c r="A24" s="16"/>
      <c r="B24" s="17"/>
      <c r="C24" s="17"/>
      <c r="D24" s="17"/>
      <c r="E24" s="17"/>
      <c r="F24" s="17"/>
      <c r="G24" s="18"/>
      <c r="H24" s="4" t="s">
        <v>64</v>
      </c>
      <c r="I24" s="3">
        <f>SUBTOTAL(9,I23:I23)</f>
        <v>1512.5</v>
      </c>
    </row>
    <row r="25" spans="1:10" ht="54.95" customHeight="1" outlineLevel="2" thickTop="1" thickBot="1">
      <c r="A25" s="1" t="s">
        <v>65</v>
      </c>
      <c r="B25" s="1" t="s">
        <v>66</v>
      </c>
      <c r="C25" s="1" t="s">
        <v>23</v>
      </c>
      <c r="D25" s="2">
        <v>44399</v>
      </c>
      <c r="E25" s="1">
        <v>1</v>
      </c>
      <c r="F25" s="1">
        <v>3</v>
      </c>
      <c r="G25" s="1" t="s">
        <v>67</v>
      </c>
      <c r="H25" s="1" t="s">
        <v>68</v>
      </c>
      <c r="I25" s="3">
        <v>6050</v>
      </c>
    </row>
    <row r="26" spans="1:10" ht="54.95" customHeight="1" outlineLevel="1" thickTop="1" thickBot="1">
      <c r="A26" s="16"/>
      <c r="B26" s="17"/>
      <c r="C26" s="17"/>
      <c r="D26" s="17"/>
      <c r="E26" s="17"/>
      <c r="F26" s="17"/>
      <c r="G26" s="18"/>
      <c r="H26" s="4" t="s">
        <v>69</v>
      </c>
      <c r="I26" s="3">
        <f>SUBTOTAL(9,I25:I25)</f>
        <v>6050</v>
      </c>
    </row>
    <row r="27" spans="1:10" ht="54.95" customHeight="1" outlineLevel="2" thickTop="1" thickBot="1">
      <c r="A27" s="1" t="s">
        <v>70</v>
      </c>
      <c r="B27" s="1" t="s">
        <v>71</v>
      </c>
      <c r="C27" s="1" t="s">
        <v>12</v>
      </c>
      <c r="D27" s="2">
        <v>44387</v>
      </c>
      <c r="E27" s="1">
        <v>1</v>
      </c>
      <c r="F27" s="1">
        <v>1</v>
      </c>
      <c r="G27" s="1" t="s">
        <v>244</v>
      </c>
      <c r="H27" s="1" t="s">
        <v>72</v>
      </c>
      <c r="I27" s="3">
        <v>2662</v>
      </c>
      <c r="J27" s="5"/>
    </row>
    <row r="28" spans="1:10" ht="54.95" customHeight="1" outlineLevel="1" thickTop="1" thickBot="1">
      <c r="A28" s="16"/>
      <c r="B28" s="17"/>
      <c r="C28" s="17"/>
      <c r="D28" s="17"/>
      <c r="E28" s="17"/>
      <c r="F28" s="17"/>
      <c r="G28" s="18"/>
      <c r="H28" s="4" t="s">
        <v>73</v>
      </c>
      <c r="I28" s="3">
        <f>SUBTOTAL(9,I27:I27)</f>
        <v>2662</v>
      </c>
    </row>
    <row r="29" spans="1:10" ht="54.95" customHeight="1" outlineLevel="2" thickTop="1" thickBot="1">
      <c r="A29" s="1" t="s">
        <v>74</v>
      </c>
      <c r="B29" s="1" t="s">
        <v>75</v>
      </c>
      <c r="C29" s="1" t="s">
        <v>12</v>
      </c>
      <c r="D29" s="2">
        <v>44388</v>
      </c>
      <c r="E29" s="1">
        <v>1</v>
      </c>
      <c r="F29" s="1">
        <v>1</v>
      </c>
      <c r="G29" s="1" t="s">
        <v>244</v>
      </c>
      <c r="H29" s="1" t="s">
        <v>76</v>
      </c>
      <c r="I29" s="3">
        <v>1331</v>
      </c>
      <c r="J29" s="5"/>
    </row>
    <row r="30" spans="1:10" ht="54.95" customHeight="1" outlineLevel="1" thickTop="1" thickBot="1">
      <c r="A30" s="16"/>
      <c r="B30" s="17"/>
      <c r="C30" s="17"/>
      <c r="D30" s="17"/>
      <c r="E30" s="17"/>
      <c r="F30" s="17"/>
      <c r="G30" s="18"/>
      <c r="H30" s="4" t="s">
        <v>77</v>
      </c>
      <c r="I30" s="3">
        <f>SUBTOTAL(9,I29:I29)</f>
        <v>1331</v>
      </c>
    </row>
    <row r="31" spans="1:10" ht="54.95" customHeight="1" outlineLevel="2" thickTop="1" thickBot="1">
      <c r="A31" s="1" t="s">
        <v>78</v>
      </c>
      <c r="B31" s="1" t="s">
        <v>79</v>
      </c>
      <c r="C31" s="1" t="s">
        <v>12</v>
      </c>
      <c r="D31" s="2">
        <v>44469</v>
      </c>
      <c r="E31" s="1">
        <v>365</v>
      </c>
      <c r="F31" s="1">
        <v>1</v>
      </c>
      <c r="G31" s="1" t="s">
        <v>80</v>
      </c>
      <c r="H31" s="1" t="s">
        <v>81</v>
      </c>
      <c r="I31" s="3">
        <v>48.4</v>
      </c>
    </row>
    <row r="32" spans="1:10" ht="54.95" customHeight="1" outlineLevel="1" thickTop="1" thickBot="1">
      <c r="A32" s="16"/>
      <c r="B32" s="17"/>
      <c r="C32" s="17"/>
      <c r="D32" s="17"/>
      <c r="E32" s="17"/>
      <c r="F32" s="17"/>
      <c r="G32" s="18"/>
      <c r="H32" s="4" t="s">
        <v>82</v>
      </c>
      <c r="I32" s="3">
        <f>SUBTOTAL(9,I31:I31)</f>
        <v>48.4</v>
      </c>
    </row>
    <row r="33" spans="1:10" ht="54.95" customHeight="1" outlineLevel="2" thickTop="1" thickBot="1">
      <c r="A33" s="1" t="s">
        <v>83</v>
      </c>
      <c r="B33" s="1" t="s">
        <v>84</v>
      </c>
      <c r="C33" s="1" t="s">
        <v>12</v>
      </c>
      <c r="D33" s="2">
        <v>44402</v>
      </c>
      <c r="E33" s="1">
        <v>1</v>
      </c>
      <c r="F33" s="1">
        <v>1</v>
      </c>
      <c r="G33" s="1" t="s">
        <v>85</v>
      </c>
      <c r="H33" s="1" t="s">
        <v>86</v>
      </c>
      <c r="I33" s="3">
        <v>1746.03</v>
      </c>
    </row>
    <row r="34" spans="1:10" ht="54.95" customHeight="1" outlineLevel="2" thickTop="1" thickBot="1">
      <c r="A34" s="1" t="s">
        <v>87</v>
      </c>
      <c r="B34" s="1" t="s">
        <v>88</v>
      </c>
      <c r="C34" s="1" t="s">
        <v>12</v>
      </c>
      <c r="D34" s="2">
        <v>44409</v>
      </c>
      <c r="E34" s="1">
        <v>1</v>
      </c>
      <c r="F34" s="1">
        <v>1</v>
      </c>
      <c r="G34" s="1" t="s">
        <v>85</v>
      </c>
      <c r="H34" s="1" t="s">
        <v>86</v>
      </c>
      <c r="I34" s="3">
        <v>1746.03</v>
      </c>
    </row>
    <row r="35" spans="1:10" ht="54.95" customHeight="1" outlineLevel="2" thickTop="1" thickBot="1">
      <c r="A35" s="1" t="s">
        <v>89</v>
      </c>
      <c r="B35" s="1" t="s">
        <v>90</v>
      </c>
      <c r="C35" s="1" t="s">
        <v>12</v>
      </c>
      <c r="D35" s="2">
        <v>44423</v>
      </c>
      <c r="E35" s="1">
        <v>1</v>
      </c>
      <c r="F35" s="1">
        <v>1</v>
      </c>
      <c r="G35" s="1" t="s">
        <v>85</v>
      </c>
      <c r="H35" s="1" t="s">
        <v>86</v>
      </c>
      <c r="I35" s="3">
        <v>1685.53</v>
      </c>
    </row>
    <row r="36" spans="1:10" ht="54.95" customHeight="1" outlineLevel="2" thickTop="1" thickBot="1">
      <c r="A36" s="1" t="s">
        <v>91</v>
      </c>
      <c r="B36" s="1" t="s">
        <v>92</v>
      </c>
      <c r="C36" s="1" t="s">
        <v>12</v>
      </c>
      <c r="D36" s="2">
        <v>44437</v>
      </c>
      <c r="E36" s="1">
        <v>1</v>
      </c>
      <c r="F36" s="1">
        <v>1</v>
      </c>
      <c r="G36" s="1" t="s">
        <v>85</v>
      </c>
      <c r="H36" s="1" t="s">
        <v>86</v>
      </c>
      <c r="I36" s="3">
        <v>1746.03</v>
      </c>
    </row>
    <row r="37" spans="1:10" ht="54.95" customHeight="1" outlineLevel="2" thickTop="1" thickBot="1">
      <c r="A37" s="1" t="s">
        <v>93</v>
      </c>
      <c r="B37" s="1" t="s">
        <v>94</v>
      </c>
      <c r="C37" s="1" t="s">
        <v>12</v>
      </c>
      <c r="D37" s="2">
        <v>44451</v>
      </c>
      <c r="E37" s="1">
        <v>1</v>
      </c>
      <c r="F37" s="1">
        <v>1</v>
      </c>
      <c r="G37" s="1" t="s">
        <v>85</v>
      </c>
      <c r="H37" s="1" t="s">
        <v>86</v>
      </c>
      <c r="I37" s="3">
        <v>1346.73</v>
      </c>
    </row>
    <row r="38" spans="1:10" ht="54.95" customHeight="1" outlineLevel="1" thickTop="1" thickBot="1">
      <c r="A38" s="16"/>
      <c r="B38" s="17"/>
      <c r="C38" s="17"/>
      <c r="D38" s="17"/>
      <c r="E38" s="17"/>
      <c r="F38" s="17"/>
      <c r="G38" s="18"/>
      <c r="H38" s="4" t="s">
        <v>95</v>
      </c>
      <c r="I38" s="3">
        <f>SUBTOTAL(9,I33:I37)</f>
        <v>8270.35</v>
      </c>
    </row>
    <row r="39" spans="1:10" ht="54.95" customHeight="1" outlineLevel="2" thickTop="1" thickBot="1">
      <c r="A39" s="1" t="s">
        <v>96</v>
      </c>
      <c r="B39" s="1" t="s">
        <v>97</v>
      </c>
      <c r="C39" s="1" t="s">
        <v>12</v>
      </c>
      <c r="D39" s="2">
        <v>44462</v>
      </c>
      <c r="E39" s="1">
        <v>365</v>
      </c>
      <c r="F39" s="1">
        <v>1</v>
      </c>
      <c r="G39" s="1" t="s">
        <v>98</v>
      </c>
      <c r="H39" s="1" t="s">
        <v>99</v>
      </c>
      <c r="I39" s="3">
        <v>825.69</v>
      </c>
    </row>
    <row r="40" spans="1:10" ht="54.95" customHeight="1" outlineLevel="1" thickTop="1" thickBot="1">
      <c r="A40" s="16"/>
      <c r="B40" s="17"/>
      <c r="C40" s="17"/>
      <c r="D40" s="17"/>
      <c r="E40" s="17"/>
      <c r="F40" s="17"/>
      <c r="G40" s="18"/>
      <c r="H40" s="4" t="s">
        <v>100</v>
      </c>
      <c r="I40" s="3">
        <f>SUBTOTAL(9,I39:I39)</f>
        <v>825.69</v>
      </c>
    </row>
    <row r="41" spans="1:10" ht="54.95" customHeight="1" outlineLevel="2" thickTop="1" thickBot="1">
      <c r="A41" s="1" t="s">
        <v>101</v>
      </c>
      <c r="B41" s="1" t="s">
        <v>102</v>
      </c>
      <c r="C41" s="1" t="s">
        <v>12</v>
      </c>
      <c r="D41" s="2">
        <v>44436</v>
      </c>
      <c r="E41" s="1">
        <v>1</v>
      </c>
      <c r="F41" s="1">
        <v>1</v>
      </c>
      <c r="G41" s="1" t="s">
        <v>245</v>
      </c>
      <c r="H41" s="1" t="s">
        <v>103</v>
      </c>
      <c r="I41" s="3">
        <v>825</v>
      </c>
      <c r="J41" s="5"/>
    </row>
    <row r="42" spans="1:10" ht="54.95" customHeight="1" outlineLevel="1" thickTop="1" thickBot="1">
      <c r="A42" s="16"/>
      <c r="B42" s="17"/>
      <c r="C42" s="17"/>
      <c r="D42" s="17"/>
      <c r="E42" s="17"/>
      <c r="F42" s="17"/>
      <c r="G42" s="18"/>
      <c r="H42" s="4" t="s">
        <v>104</v>
      </c>
      <c r="I42" s="3">
        <f>SUBTOTAL(9,I41:I41)</f>
        <v>825</v>
      </c>
    </row>
    <row r="43" spans="1:10" ht="54.95" customHeight="1" outlineLevel="2" thickTop="1" thickBot="1">
      <c r="A43" s="1" t="s">
        <v>105</v>
      </c>
      <c r="B43" s="1" t="s">
        <v>106</v>
      </c>
      <c r="C43" s="1" t="s">
        <v>12</v>
      </c>
      <c r="D43" s="2">
        <v>44378</v>
      </c>
      <c r="E43" s="1">
        <v>69</v>
      </c>
      <c r="F43" s="1">
        <v>1</v>
      </c>
      <c r="G43" s="1" t="s">
        <v>107</v>
      </c>
      <c r="H43" s="1" t="s">
        <v>108</v>
      </c>
      <c r="I43" s="3">
        <v>6600</v>
      </c>
    </row>
    <row r="44" spans="1:10" ht="54.95" customHeight="1" outlineLevel="1" thickTop="1" thickBot="1">
      <c r="A44" s="16"/>
      <c r="B44" s="17"/>
      <c r="C44" s="17"/>
      <c r="D44" s="17"/>
      <c r="E44" s="17"/>
      <c r="F44" s="17"/>
      <c r="G44" s="18"/>
      <c r="H44" s="4" t="s">
        <v>109</v>
      </c>
      <c r="I44" s="3">
        <f>SUBTOTAL(9,I43:I43)</f>
        <v>6600</v>
      </c>
    </row>
    <row r="45" spans="1:10" ht="54.95" customHeight="1" outlineLevel="2" thickTop="1" thickBot="1">
      <c r="A45" s="1" t="s">
        <v>110</v>
      </c>
      <c r="B45" s="1" t="s">
        <v>111</v>
      </c>
      <c r="C45" s="1" t="s">
        <v>12</v>
      </c>
      <c r="D45" s="2">
        <v>44386</v>
      </c>
      <c r="E45" s="1">
        <v>1</v>
      </c>
      <c r="F45" s="1">
        <v>1</v>
      </c>
      <c r="G45" s="1" t="s">
        <v>246</v>
      </c>
      <c r="H45" s="1" t="s">
        <v>112</v>
      </c>
      <c r="I45" s="3">
        <v>1331</v>
      </c>
      <c r="J45" s="5"/>
    </row>
    <row r="46" spans="1:10" ht="54.95" customHeight="1" outlineLevel="1" thickTop="1" thickBot="1">
      <c r="A46" s="16"/>
      <c r="B46" s="17"/>
      <c r="C46" s="17"/>
      <c r="D46" s="17"/>
      <c r="E46" s="17"/>
      <c r="F46" s="17"/>
      <c r="G46" s="18"/>
      <c r="H46" s="4" t="s">
        <v>113</v>
      </c>
      <c r="I46" s="3">
        <f>SUBTOTAL(9,I45:I45)</f>
        <v>1331</v>
      </c>
    </row>
    <row r="47" spans="1:10" ht="54.95" customHeight="1" outlineLevel="2" thickTop="1" thickBot="1">
      <c r="A47" s="1" t="s">
        <v>114</v>
      </c>
      <c r="B47" s="1" t="s">
        <v>115</v>
      </c>
      <c r="C47" s="1" t="s">
        <v>12</v>
      </c>
      <c r="D47" s="2">
        <v>44401</v>
      </c>
      <c r="E47" s="1">
        <v>365</v>
      </c>
      <c r="F47" s="1">
        <v>1</v>
      </c>
      <c r="G47" s="1" t="s">
        <v>247</v>
      </c>
      <c r="H47" s="1" t="s">
        <v>116</v>
      </c>
      <c r="I47" s="3">
        <v>12100</v>
      </c>
      <c r="J47" s="5"/>
    </row>
    <row r="48" spans="1:10" ht="54.95" customHeight="1" outlineLevel="1" thickTop="1" thickBot="1">
      <c r="A48" s="16"/>
      <c r="B48" s="17"/>
      <c r="C48" s="17"/>
      <c r="D48" s="17"/>
      <c r="E48" s="17"/>
      <c r="F48" s="17"/>
      <c r="G48" s="18"/>
      <c r="H48" s="4" t="s">
        <v>117</v>
      </c>
      <c r="I48" s="3">
        <f>SUBTOTAL(9,I47:I47)</f>
        <v>12100</v>
      </c>
    </row>
    <row r="49" spans="1:10" ht="54.95" customHeight="1" outlineLevel="2" thickTop="1" thickBot="1">
      <c r="A49" s="1" t="s">
        <v>118</v>
      </c>
      <c r="B49" s="1" t="s">
        <v>119</v>
      </c>
      <c r="C49" s="1" t="s">
        <v>12</v>
      </c>
      <c r="D49" s="2">
        <v>44386</v>
      </c>
      <c r="E49" s="1">
        <v>3</v>
      </c>
      <c r="F49" s="1">
        <v>1</v>
      </c>
      <c r="G49" s="1" t="s">
        <v>120</v>
      </c>
      <c r="H49" s="1" t="s">
        <v>121</v>
      </c>
      <c r="I49" s="3">
        <v>5263.5</v>
      </c>
    </row>
    <row r="50" spans="1:10" ht="54.95" customHeight="1" outlineLevel="1" thickTop="1" thickBot="1">
      <c r="A50" s="16"/>
      <c r="B50" s="17"/>
      <c r="C50" s="17"/>
      <c r="D50" s="17"/>
      <c r="E50" s="17"/>
      <c r="F50" s="17"/>
      <c r="G50" s="18"/>
      <c r="H50" s="4" t="s">
        <v>122</v>
      </c>
      <c r="I50" s="3">
        <f>SUBTOTAL(9,I49:I49)</f>
        <v>5263.5</v>
      </c>
    </row>
    <row r="51" spans="1:10" ht="54.95" customHeight="1" outlineLevel="2" thickTop="1" thickBot="1">
      <c r="A51" s="1" t="s">
        <v>123</v>
      </c>
      <c r="B51" s="1" t="s">
        <v>124</v>
      </c>
      <c r="C51" s="1" t="s">
        <v>23</v>
      </c>
      <c r="D51" s="2">
        <v>44454</v>
      </c>
      <c r="E51" s="1">
        <v>1</v>
      </c>
      <c r="F51" s="1">
        <v>1</v>
      </c>
      <c r="G51" s="1" t="s">
        <v>125</v>
      </c>
      <c r="H51" s="1" t="s">
        <v>126</v>
      </c>
      <c r="I51" s="3">
        <v>283.14</v>
      </c>
    </row>
    <row r="52" spans="1:10" ht="54.95" customHeight="1" outlineLevel="1" thickTop="1" thickBot="1">
      <c r="A52" s="16"/>
      <c r="B52" s="17"/>
      <c r="C52" s="17"/>
      <c r="D52" s="17"/>
      <c r="E52" s="17"/>
      <c r="F52" s="17"/>
      <c r="G52" s="18"/>
      <c r="H52" s="4" t="s">
        <v>127</v>
      </c>
      <c r="I52" s="3">
        <f>SUBTOTAL(9,I51:I51)</f>
        <v>283.14</v>
      </c>
    </row>
    <row r="53" spans="1:10" ht="54.95" customHeight="1" outlineLevel="2" thickTop="1" thickBot="1">
      <c r="A53" s="1" t="s">
        <v>128</v>
      </c>
      <c r="B53" s="1" t="s">
        <v>129</v>
      </c>
      <c r="C53" s="1" t="s">
        <v>12</v>
      </c>
      <c r="D53" s="2">
        <v>44394</v>
      </c>
      <c r="E53" s="1">
        <v>365</v>
      </c>
      <c r="F53" s="1">
        <v>1</v>
      </c>
      <c r="G53" s="1" t="s">
        <v>130</v>
      </c>
      <c r="H53" s="1" t="s">
        <v>131</v>
      </c>
      <c r="I53" s="3">
        <v>219.67</v>
      </c>
      <c r="J53" s="5"/>
    </row>
    <row r="54" spans="1:10" ht="54.95" customHeight="1" outlineLevel="1" thickTop="1" thickBot="1">
      <c r="A54" s="16"/>
      <c r="B54" s="17"/>
      <c r="C54" s="17"/>
      <c r="D54" s="17"/>
      <c r="E54" s="17"/>
      <c r="F54" s="17"/>
      <c r="G54" s="18"/>
      <c r="H54" s="4" t="s">
        <v>132</v>
      </c>
      <c r="I54" s="3">
        <f>SUBTOTAL(9,I53:I53)</f>
        <v>219.67</v>
      </c>
    </row>
    <row r="55" spans="1:10" ht="54.95" customHeight="1" outlineLevel="2" thickTop="1" thickBot="1">
      <c r="A55" s="1" t="s">
        <v>133</v>
      </c>
      <c r="B55" s="1" t="s">
        <v>134</v>
      </c>
      <c r="C55" s="1" t="s">
        <v>12</v>
      </c>
      <c r="D55" s="2">
        <v>44383</v>
      </c>
      <c r="E55" s="1">
        <v>30</v>
      </c>
      <c r="F55" s="1">
        <v>1</v>
      </c>
      <c r="G55" s="1" t="s">
        <v>135</v>
      </c>
      <c r="H55" s="1" t="s">
        <v>136</v>
      </c>
      <c r="I55" s="3">
        <v>392.04</v>
      </c>
    </row>
    <row r="56" spans="1:10" ht="54.95" customHeight="1" outlineLevel="1" thickTop="1" thickBot="1">
      <c r="A56" s="16"/>
      <c r="B56" s="17"/>
      <c r="C56" s="17"/>
      <c r="D56" s="17"/>
      <c r="E56" s="17"/>
      <c r="F56" s="17"/>
      <c r="G56" s="18"/>
      <c r="H56" s="4" t="s">
        <v>137</v>
      </c>
      <c r="I56" s="3">
        <f>SUBTOTAL(9,I55:I55)</f>
        <v>392.04</v>
      </c>
    </row>
    <row r="57" spans="1:10" ht="54.95" customHeight="1" outlineLevel="2" thickTop="1" thickBot="1">
      <c r="A57" s="1" t="s">
        <v>138</v>
      </c>
      <c r="B57" s="1" t="s">
        <v>139</v>
      </c>
      <c r="C57" s="1" t="s">
        <v>12</v>
      </c>
      <c r="D57" s="2">
        <v>44401</v>
      </c>
      <c r="E57" s="1">
        <v>365</v>
      </c>
      <c r="F57" s="1">
        <v>1</v>
      </c>
      <c r="G57" s="1" t="s">
        <v>140</v>
      </c>
      <c r="H57" s="1" t="s">
        <v>141</v>
      </c>
      <c r="I57" s="3">
        <v>14000</v>
      </c>
    </row>
    <row r="58" spans="1:10" ht="54.95" customHeight="1" outlineLevel="1" thickTop="1" thickBot="1">
      <c r="A58" s="16"/>
      <c r="B58" s="17"/>
      <c r="C58" s="17"/>
      <c r="D58" s="17"/>
      <c r="E58" s="17"/>
      <c r="F58" s="17"/>
      <c r="G58" s="18"/>
      <c r="H58" s="4" t="s">
        <v>142</v>
      </c>
      <c r="I58" s="3">
        <f>SUBTOTAL(9,I57:I57)</f>
        <v>14000</v>
      </c>
    </row>
    <row r="59" spans="1:10" ht="54.95" customHeight="1" outlineLevel="2" thickTop="1" thickBot="1">
      <c r="A59" s="1" t="s">
        <v>143</v>
      </c>
      <c r="B59" s="1" t="s">
        <v>144</v>
      </c>
      <c r="C59" s="1" t="s">
        <v>12</v>
      </c>
      <c r="D59" s="2">
        <v>44400</v>
      </c>
      <c r="E59" s="1">
        <v>365</v>
      </c>
      <c r="F59" s="1">
        <v>3</v>
      </c>
      <c r="G59" s="1" t="s">
        <v>145</v>
      </c>
      <c r="H59" s="1" t="s">
        <v>146</v>
      </c>
      <c r="I59" s="3">
        <v>6050</v>
      </c>
    </row>
    <row r="60" spans="1:10" ht="54.95" customHeight="1" outlineLevel="1" thickTop="1" thickBot="1">
      <c r="A60" s="16"/>
      <c r="B60" s="17"/>
      <c r="C60" s="17"/>
      <c r="D60" s="17"/>
      <c r="E60" s="17"/>
      <c r="F60" s="17"/>
      <c r="G60" s="18"/>
      <c r="H60" s="4" t="s">
        <v>147</v>
      </c>
      <c r="I60" s="3">
        <f>SUBTOTAL(9,I59:I59)</f>
        <v>6050</v>
      </c>
    </row>
    <row r="61" spans="1:10" ht="54.95" customHeight="1" outlineLevel="2" thickTop="1" thickBot="1">
      <c r="A61" s="1" t="s">
        <v>148</v>
      </c>
      <c r="B61" s="1" t="s">
        <v>149</v>
      </c>
      <c r="C61" s="1" t="s">
        <v>12</v>
      </c>
      <c r="D61" s="2">
        <v>44387</v>
      </c>
      <c r="E61" s="1">
        <v>1</v>
      </c>
      <c r="F61" s="1">
        <v>1</v>
      </c>
      <c r="G61" s="1" t="s">
        <v>150</v>
      </c>
      <c r="H61" s="1" t="s">
        <v>151</v>
      </c>
      <c r="I61" s="3">
        <v>1452</v>
      </c>
    </row>
    <row r="62" spans="1:10" ht="54.95" customHeight="1" outlineLevel="1" thickTop="1" thickBot="1">
      <c r="A62" s="16"/>
      <c r="B62" s="17"/>
      <c r="C62" s="17"/>
      <c r="D62" s="17"/>
      <c r="E62" s="17"/>
      <c r="F62" s="17"/>
      <c r="G62" s="18"/>
      <c r="H62" s="4" t="s">
        <v>152</v>
      </c>
      <c r="I62" s="3">
        <f>SUBTOTAL(9,I61:I61)</f>
        <v>1452</v>
      </c>
    </row>
    <row r="63" spans="1:10" ht="54.95" customHeight="1" outlineLevel="2" thickTop="1" thickBot="1">
      <c r="A63" s="1" t="s">
        <v>153</v>
      </c>
      <c r="B63" s="1" t="s">
        <v>154</v>
      </c>
      <c r="C63" s="1" t="s">
        <v>12</v>
      </c>
      <c r="D63" s="2">
        <v>44395</v>
      </c>
      <c r="E63" s="1">
        <v>1</v>
      </c>
      <c r="F63" s="1">
        <v>1</v>
      </c>
      <c r="G63" s="1" t="s">
        <v>155</v>
      </c>
      <c r="H63" s="1" t="s">
        <v>156</v>
      </c>
      <c r="I63" s="3">
        <v>2198.5700000000002</v>
      </c>
    </row>
    <row r="64" spans="1:10" ht="54.95" customHeight="1" outlineLevel="1" thickTop="1" thickBot="1">
      <c r="A64" s="22"/>
      <c r="B64" s="22"/>
      <c r="C64" s="22"/>
      <c r="D64" s="22"/>
      <c r="E64" s="22"/>
      <c r="F64" s="22"/>
      <c r="G64" s="22"/>
      <c r="H64" s="4" t="s">
        <v>157</v>
      </c>
      <c r="I64" s="3">
        <f>SUBTOTAL(9,I63:I63)</f>
        <v>2198.5700000000002</v>
      </c>
    </row>
    <row r="65" spans="1:9" s="8" customFormat="1" ht="54.95" customHeight="1" outlineLevel="1" thickTop="1" thickBot="1">
      <c r="A65" s="21"/>
      <c r="B65" s="21"/>
      <c r="C65" s="21"/>
      <c r="D65" s="21"/>
      <c r="E65" s="21"/>
      <c r="F65" s="21"/>
      <c r="G65" s="21"/>
      <c r="H65" s="6" t="s">
        <v>158</v>
      </c>
      <c r="I65" s="7">
        <f>SUBTOTAL(9,I3:I64)</f>
        <v>101846.36</v>
      </c>
    </row>
    <row r="66" spans="1:9" ht="13.5" thickTop="1"/>
  </sheetData>
  <mergeCells count="31">
    <mergeCell ref="A65:G65"/>
    <mergeCell ref="A54:G54"/>
    <mergeCell ref="A56:G56"/>
    <mergeCell ref="A58:G58"/>
    <mergeCell ref="A60:G60"/>
    <mergeCell ref="A62:G62"/>
    <mergeCell ref="A64:G64"/>
    <mergeCell ref="A52:G52"/>
    <mergeCell ref="A26:G26"/>
    <mergeCell ref="A28:G28"/>
    <mergeCell ref="A30:G30"/>
    <mergeCell ref="A32:G32"/>
    <mergeCell ref="A38:G38"/>
    <mergeCell ref="A40:G40"/>
    <mergeCell ref="A42:G42"/>
    <mergeCell ref="A44:G44"/>
    <mergeCell ref="A46:G46"/>
    <mergeCell ref="A48:G48"/>
    <mergeCell ref="A50:G50"/>
    <mergeCell ref="A24:G24"/>
    <mergeCell ref="A1:I1"/>
    <mergeCell ref="A4:G4"/>
    <mergeCell ref="A6:G6"/>
    <mergeCell ref="A8:G8"/>
    <mergeCell ref="A10:G10"/>
    <mergeCell ref="A12:G12"/>
    <mergeCell ref="A14:G14"/>
    <mergeCell ref="A16:G16"/>
    <mergeCell ref="A18:G18"/>
    <mergeCell ref="A20:G20"/>
    <mergeCell ref="A22:G22"/>
  </mergeCells>
  <conditionalFormatting sqref="H3:H52">
    <cfRule type="containsText" dxfId="0" priority="5" stopIfTrue="1" operator="containsText" text="Total">
      <formula>NOT(ISERROR(SEARCH("Total",H3)))</formula>
    </cfRule>
  </conditionalFormatting>
  <conditionalFormatting sqref="H53:H58 H61:H64">
    <cfRule type="containsText" dxfId="8" priority="4" stopIfTrue="1" operator="containsText" text="Total">
      <formula>NOT(ISERROR(SEARCH("Total",H53)))</formula>
    </cfRule>
  </conditionalFormatting>
  <conditionalFormatting sqref="H59:H60">
    <cfRule type="containsText" dxfId="7" priority="3" stopIfTrue="1" operator="containsText" text="Total">
      <formula>NOT(ISERROR(SEARCH("Total",H59)))</formula>
    </cfRule>
  </conditionalFormatting>
  <conditionalFormatting sqref="H1">
    <cfRule type="containsText" dxfId="6" priority="2" stopIfTrue="1" operator="containsText" text="Total">
      <formula>NOT(ISERROR(SEARCH("Total",H1)))</formula>
    </cfRule>
  </conditionalFormatting>
  <conditionalFormatting sqref="H2">
    <cfRule type="containsText" dxfId="5" priority="1" stopIfTrue="1" operator="containsText" text="Total">
      <formula>NOT(ISERROR(SEARCH("Total",H2)))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96D9-5656-4D46-8A91-A43E4D89E456}">
  <sheetPr>
    <pageSetUpPr fitToPage="1"/>
  </sheetPr>
  <dimension ref="A1:J39"/>
  <sheetViews>
    <sheetView zoomScale="80" zoomScaleNormal="80" workbookViewId="0">
      <pane ySplit="2" topLeftCell="A3" activePane="bottomLeft" state="frozen"/>
      <selection pane="bottomLeft" activeCell="J3" sqref="J3"/>
    </sheetView>
  </sheetViews>
  <sheetFormatPr baseColWidth="10" defaultColWidth="11.42578125" defaultRowHeight="12.75" outlineLevelRow="2"/>
  <cols>
    <col min="1" max="1" width="17" style="11" customWidth="1"/>
    <col min="2" max="2" width="40.28515625" style="11" customWidth="1"/>
    <col min="3" max="3" width="17.7109375" style="11" customWidth="1"/>
    <col min="4" max="4" width="14.5703125" style="11" customWidth="1"/>
    <col min="5" max="5" width="11.42578125" style="11"/>
    <col min="6" max="6" width="14.140625" style="11" customWidth="1"/>
    <col min="7" max="7" width="18.42578125" style="11" customWidth="1"/>
    <col min="8" max="8" width="32.5703125" style="11" customWidth="1"/>
    <col min="9" max="9" width="17.5703125" style="11" customWidth="1"/>
    <col min="10" max="16384" width="11.42578125" style="11"/>
  </cols>
  <sheetData>
    <row r="1" spans="1:10" ht="39.75" customHeight="1" thickBot="1">
      <c r="A1" s="19" t="s">
        <v>248</v>
      </c>
      <c r="B1" s="20"/>
      <c r="C1" s="20"/>
      <c r="D1" s="20"/>
      <c r="E1" s="20"/>
      <c r="F1" s="20"/>
      <c r="G1" s="20"/>
      <c r="H1" s="20"/>
      <c r="I1" s="20"/>
    </row>
    <row r="2" spans="1:10" ht="38.25" customHeight="1" thickTop="1" thickBo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</row>
    <row r="3" spans="1:10" ht="54.95" customHeight="1" outlineLevel="2" thickTop="1" thickBot="1">
      <c r="A3" s="12" t="s">
        <v>159</v>
      </c>
      <c r="B3" s="12" t="s">
        <v>160</v>
      </c>
      <c r="C3" s="12" t="s">
        <v>161</v>
      </c>
      <c r="D3" s="13">
        <v>44378</v>
      </c>
      <c r="E3" s="12">
        <v>1</v>
      </c>
      <c r="F3" s="12">
        <v>1</v>
      </c>
      <c r="G3" s="12" t="s">
        <v>236</v>
      </c>
      <c r="H3" s="12" t="s">
        <v>162</v>
      </c>
      <c r="I3" s="14">
        <v>585</v>
      </c>
      <c r="J3" s="5"/>
    </row>
    <row r="4" spans="1:10" ht="54.95" customHeight="1" outlineLevel="1" thickTop="1" thickBot="1">
      <c r="A4" s="23"/>
      <c r="B4" s="24"/>
      <c r="C4" s="24"/>
      <c r="D4" s="24"/>
      <c r="E4" s="24"/>
      <c r="F4" s="24"/>
      <c r="G4" s="25"/>
      <c r="H4" s="15" t="s">
        <v>163</v>
      </c>
      <c r="I4" s="14">
        <f>SUBTOTAL(9,I3:I3)</f>
        <v>585</v>
      </c>
    </row>
    <row r="5" spans="1:10" ht="54.95" customHeight="1" outlineLevel="2" thickTop="1" thickBot="1">
      <c r="A5" s="12" t="s">
        <v>91</v>
      </c>
      <c r="B5" s="12" t="s">
        <v>164</v>
      </c>
      <c r="C5" s="12" t="s">
        <v>161</v>
      </c>
      <c r="D5" s="13">
        <v>44378</v>
      </c>
      <c r="E5" s="12">
        <v>1</v>
      </c>
      <c r="F5" s="12">
        <v>1</v>
      </c>
      <c r="G5" s="12" t="s">
        <v>165</v>
      </c>
      <c r="H5" s="12" t="s">
        <v>166</v>
      </c>
      <c r="I5" s="14">
        <v>2420</v>
      </c>
    </row>
    <row r="6" spans="1:10" ht="54.95" customHeight="1" outlineLevel="1" thickTop="1" thickBot="1">
      <c r="A6" s="23"/>
      <c r="B6" s="24"/>
      <c r="C6" s="24"/>
      <c r="D6" s="24"/>
      <c r="E6" s="24"/>
      <c r="F6" s="24"/>
      <c r="G6" s="25"/>
      <c r="H6" s="15" t="s">
        <v>167</v>
      </c>
      <c r="I6" s="14">
        <f>SUBTOTAL(9,I5:I5)</f>
        <v>2420</v>
      </c>
    </row>
    <row r="7" spans="1:10" ht="54.95" customHeight="1" outlineLevel="2" thickTop="1" thickBot="1">
      <c r="A7" s="12" t="s">
        <v>114</v>
      </c>
      <c r="B7" s="12" t="s">
        <v>168</v>
      </c>
      <c r="C7" s="12" t="s">
        <v>161</v>
      </c>
      <c r="D7" s="13">
        <v>44378</v>
      </c>
      <c r="E7" s="12">
        <v>1</v>
      </c>
      <c r="F7" s="12">
        <v>1</v>
      </c>
      <c r="G7" s="12" t="s">
        <v>169</v>
      </c>
      <c r="H7" s="12" t="s">
        <v>170</v>
      </c>
      <c r="I7" s="14">
        <v>605</v>
      </c>
    </row>
    <row r="8" spans="1:10" ht="54.95" customHeight="1" outlineLevel="1" thickTop="1" thickBot="1">
      <c r="A8" s="23"/>
      <c r="B8" s="24"/>
      <c r="C8" s="24"/>
      <c r="D8" s="24"/>
      <c r="E8" s="24"/>
      <c r="F8" s="24"/>
      <c r="G8" s="25"/>
      <c r="H8" s="15" t="s">
        <v>171</v>
      </c>
      <c r="I8" s="14">
        <f>SUBTOTAL(9,I7:I7)</f>
        <v>605</v>
      </c>
    </row>
    <row r="9" spans="1:10" ht="54.95" customHeight="1" outlineLevel="2" thickTop="1" thickBot="1">
      <c r="A9" s="12" t="s">
        <v>172</v>
      </c>
      <c r="B9" s="12" t="s">
        <v>173</v>
      </c>
      <c r="C9" s="12" t="s">
        <v>161</v>
      </c>
      <c r="D9" s="13">
        <v>44378</v>
      </c>
      <c r="E9" s="12">
        <v>1</v>
      </c>
      <c r="F9" s="12">
        <v>1</v>
      </c>
      <c r="G9" s="12" t="s">
        <v>174</v>
      </c>
      <c r="H9" s="12" t="s">
        <v>175</v>
      </c>
      <c r="I9" s="14">
        <v>605</v>
      </c>
    </row>
    <row r="10" spans="1:10" ht="54.95" customHeight="1" outlineLevel="1" thickTop="1" thickBot="1">
      <c r="A10" s="23"/>
      <c r="B10" s="24"/>
      <c r="C10" s="24"/>
      <c r="D10" s="24"/>
      <c r="E10" s="24"/>
      <c r="F10" s="24"/>
      <c r="G10" s="25"/>
      <c r="H10" s="15" t="s">
        <v>176</v>
      </c>
      <c r="I10" s="14">
        <f>SUBTOTAL(9,I9:I9)</f>
        <v>605</v>
      </c>
    </row>
    <row r="11" spans="1:10" ht="54.95" customHeight="1" outlineLevel="2" thickTop="1" thickBot="1">
      <c r="A11" s="12" t="s">
        <v>60</v>
      </c>
      <c r="B11" s="12" t="s">
        <v>177</v>
      </c>
      <c r="C11" s="12" t="s">
        <v>161</v>
      </c>
      <c r="D11" s="13">
        <v>44378</v>
      </c>
      <c r="E11" s="12">
        <v>1</v>
      </c>
      <c r="F11" s="12">
        <v>1</v>
      </c>
      <c r="G11" s="12" t="s">
        <v>178</v>
      </c>
      <c r="H11" s="12" t="s">
        <v>179</v>
      </c>
      <c r="I11" s="14">
        <v>500</v>
      </c>
    </row>
    <row r="12" spans="1:10" ht="54.95" customHeight="1" outlineLevel="1" thickTop="1" thickBot="1">
      <c r="A12" s="23"/>
      <c r="B12" s="24"/>
      <c r="C12" s="24"/>
      <c r="D12" s="24"/>
      <c r="E12" s="24"/>
      <c r="F12" s="24"/>
      <c r="G12" s="25"/>
      <c r="H12" s="15" t="s">
        <v>180</v>
      </c>
      <c r="I12" s="14">
        <f>SUBTOTAL(9,I11:I11)</f>
        <v>500</v>
      </c>
    </row>
    <row r="13" spans="1:10" ht="54.95" customHeight="1" outlineLevel="2" thickTop="1" thickBot="1">
      <c r="A13" s="12" t="s">
        <v>181</v>
      </c>
      <c r="B13" s="12" t="s">
        <v>182</v>
      </c>
      <c r="C13" s="12" t="s">
        <v>161</v>
      </c>
      <c r="D13" s="13">
        <v>44378</v>
      </c>
      <c r="E13" s="12">
        <v>1</v>
      </c>
      <c r="F13" s="12">
        <v>1</v>
      </c>
      <c r="G13" s="12" t="s">
        <v>183</v>
      </c>
      <c r="H13" s="12" t="s">
        <v>184</v>
      </c>
      <c r="I13" s="14">
        <v>605</v>
      </c>
    </row>
    <row r="14" spans="1:10" ht="54.95" customHeight="1" outlineLevel="1" thickTop="1" thickBot="1">
      <c r="A14" s="23"/>
      <c r="B14" s="24"/>
      <c r="C14" s="24"/>
      <c r="D14" s="24"/>
      <c r="E14" s="24"/>
      <c r="F14" s="24"/>
      <c r="G14" s="25"/>
      <c r="H14" s="15" t="s">
        <v>185</v>
      </c>
      <c r="I14" s="14">
        <f>SUBTOTAL(9,I13:I13)</f>
        <v>605</v>
      </c>
    </row>
    <row r="15" spans="1:10" ht="54.95" customHeight="1" outlineLevel="2" thickTop="1" thickBot="1">
      <c r="A15" s="12" t="s">
        <v>186</v>
      </c>
      <c r="B15" s="12" t="s">
        <v>187</v>
      </c>
      <c r="C15" s="12" t="s">
        <v>161</v>
      </c>
      <c r="D15" s="13">
        <v>44378</v>
      </c>
      <c r="E15" s="12">
        <v>1</v>
      </c>
      <c r="F15" s="12">
        <v>1</v>
      </c>
      <c r="G15" s="12" t="s">
        <v>188</v>
      </c>
      <c r="H15" s="12" t="s">
        <v>189</v>
      </c>
      <c r="I15" s="14">
        <v>605</v>
      </c>
    </row>
    <row r="16" spans="1:10" ht="54.95" customHeight="1" outlineLevel="1" thickTop="1" thickBot="1">
      <c r="A16" s="23"/>
      <c r="B16" s="24"/>
      <c r="C16" s="24"/>
      <c r="D16" s="24"/>
      <c r="E16" s="24"/>
      <c r="F16" s="24"/>
      <c r="G16" s="25"/>
      <c r="H16" s="15" t="s">
        <v>190</v>
      </c>
      <c r="I16" s="14">
        <f>SUBTOTAL(9,I15:I15)</f>
        <v>605</v>
      </c>
    </row>
    <row r="17" spans="1:10" ht="54.95" customHeight="1" outlineLevel="2" thickTop="1" thickBot="1">
      <c r="A17" s="12" t="s">
        <v>87</v>
      </c>
      <c r="B17" s="12" t="s">
        <v>191</v>
      </c>
      <c r="C17" s="12" t="s">
        <v>161</v>
      </c>
      <c r="D17" s="13">
        <v>44378</v>
      </c>
      <c r="E17" s="12">
        <v>1</v>
      </c>
      <c r="F17" s="12">
        <v>1</v>
      </c>
      <c r="G17" s="12" t="s">
        <v>192</v>
      </c>
      <c r="H17" s="12" t="s">
        <v>193</v>
      </c>
      <c r="I17" s="14">
        <v>3327.5</v>
      </c>
    </row>
    <row r="18" spans="1:10" ht="54.95" customHeight="1" outlineLevel="2" thickTop="1" thickBot="1">
      <c r="A18" s="12" t="s">
        <v>89</v>
      </c>
      <c r="B18" s="12" t="s">
        <v>194</v>
      </c>
      <c r="C18" s="12" t="s">
        <v>161</v>
      </c>
      <c r="D18" s="13">
        <v>44378</v>
      </c>
      <c r="E18" s="12">
        <v>1</v>
      </c>
      <c r="F18" s="12">
        <v>1</v>
      </c>
      <c r="G18" s="12" t="s">
        <v>192</v>
      </c>
      <c r="H18" s="12" t="s">
        <v>193</v>
      </c>
      <c r="I18" s="14">
        <v>1815</v>
      </c>
    </row>
    <row r="19" spans="1:10" ht="54.95" customHeight="1" outlineLevel="1" thickTop="1" thickBot="1">
      <c r="A19" s="23"/>
      <c r="B19" s="24"/>
      <c r="C19" s="24"/>
      <c r="D19" s="24"/>
      <c r="E19" s="24"/>
      <c r="F19" s="24"/>
      <c r="G19" s="25"/>
      <c r="H19" s="15" t="s">
        <v>195</v>
      </c>
      <c r="I19" s="14">
        <f>SUBTOTAL(9,I17:I18)</f>
        <v>5142.5</v>
      </c>
    </row>
    <row r="20" spans="1:10" ht="54.95" customHeight="1" outlineLevel="2" thickTop="1" thickBot="1">
      <c r="A20" s="12" t="s">
        <v>196</v>
      </c>
      <c r="B20" s="12" t="s">
        <v>197</v>
      </c>
      <c r="C20" s="12" t="s">
        <v>161</v>
      </c>
      <c r="D20" s="13">
        <v>44378</v>
      </c>
      <c r="E20" s="12">
        <v>1</v>
      </c>
      <c r="F20" s="12">
        <v>1</v>
      </c>
      <c r="G20" s="12" t="s">
        <v>237</v>
      </c>
      <c r="H20" s="12" t="s">
        <v>198</v>
      </c>
      <c r="I20" s="14">
        <v>290.39999999999998</v>
      </c>
      <c r="J20" s="5"/>
    </row>
    <row r="21" spans="1:10" ht="54.95" customHeight="1" outlineLevel="1" thickTop="1" thickBot="1">
      <c r="A21" s="23"/>
      <c r="B21" s="24"/>
      <c r="C21" s="24"/>
      <c r="D21" s="24"/>
      <c r="E21" s="24"/>
      <c r="F21" s="24"/>
      <c r="G21" s="25"/>
      <c r="H21" s="15" t="s">
        <v>199</v>
      </c>
      <c r="I21" s="14">
        <f>SUBTOTAL(9,I20:I20)</f>
        <v>290.39999999999998</v>
      </c>
    </row>
    <row r="22" spans="1:10" ht="54.95" customHeight="1" outlineLevel="2" thickTop="1" thickBot="1">
      <c r="A22" s="12" t="s">
        <v>200</v>
      </c>
      <c r="B22" s="12" t="s">
        <v>201</v>
      </c>
      <c r="C22" s="12" t="s">
        <v>161</v>
      </c>
      <c r="D22" s="13">
        <v>44378</v>
      </c>
      <c r="E22" s="12">
        <v>1</v>
      </c>
      <c r="F22" s="12">
        <v>1</v>
      </c>
      <c r="G22" s="12" t="s">
        <v>238</v>
      </c>
      <c r="H22" s="12" t="s">
        <v>202</v>
      </c>
      <c r="I22" s="14">
        <v>605</v>
      </c>
      <c r="J22" s="5"/>
    </row>
    <row r="23" spans="1:10" ht="54.95" customHeight="1" outlineLevel="1" thickTop="1" thickBot="1">
      <c r="A23" s="23"/>
      <c r="B23" s="24"/>
      <c r="C23" s="24"/>
      <c r="D23" s="24"/>
      <c r="E23" s="24"/>
      <c r="F23" s="24"/>
      <c r="G23" s="25"/>
      <c r="H23" s="15" t="s">
        <v>203</v>
      </c>
      <c r="I23" s="14">
        <f>SUBTOTAL(9,I22:I22)</f>
        <v>605</v>
      </c>
    </row>
    <row r="24" spans="1:10" ht="54.95" customHeight="1" outlineLevel="2" thickTop="1" thickBot="1">
      <c r="A24" s="12" t="s">
        <v>204</v>
      </c>
      <c r="B24" s="12" t="s">
        <v>205</v>
      </c>
      <c r="C24" s="12" t="s">
        <v>161</v>
      </c>
      <c r="D24" s="13">
        <v>44356</v>
      </c>
      <c r="E24" s="12">
        <v>90</v>
      </c>
      <c r="F24" s="12">
        <v>3</v>
      </c>
      <c r="G24" s="12" t="s">
        <v>206</v>
      </c>
      <c r="H24" s="12" t="s">
        <v>207</v>
      </c>
      <c r="I24" s="14">
        <v>18089.5</v>
      </c>
    </row>
    <row r="25" spans="1:10" ht="54.95" customHeight="1" outlineLevel="1" thickTop="1" thickBot="1">
      <c r="A25" s="23"/>
      <c r="B25" s="24"/>
      <c r="C25" s="24"/>
      <c r="D25" s="24"/>
      <c r="E25" s="24"/>
      <c r="F25" s="24"/>
      <c r="G25" s="25"/>
      <c r="H25" s="15" t="s">
        <v>208</v>
      </c>
      <c r="I25" s="14">
        <f>SUBTOTAL(9,I24:I24)</f>
        <v>18089.5</v>
      </c>
    </row>
    <row r="26" spans="1:10" ht="54.95" customHeight="1" outlineLevel="2" thickTop="1" thickBot="1">
      <c r="A26" s="12" t="s">
        <v>209</v>
      </c>
      <c r="B26" s="12" t="s">
        <v>210</v>
      </c>
      <c r="C26" s="12" t="s">
        <v>161</v>
      </c>
      <c r="D26" s="13">
        <v>44378</v>
      </c>
      <c r="E26" s="12">
        <v>1</v>
      </c>
      <c r="F26" s="12">
        <v>1</v>
      </c>
      <c r="G26" s="12" t="s">
        <v>239</v>
      </c>
      <c r="H26" s="12" t="s">
        <v>211</v>
      </c>
      <c r="I26" s="14">
        <v>550</v>
      </c>
      <c r="J26" s="5"/>
    </row>
    <row r="27" spans="1:10" ht="54.95" customHeight="1" outlineLevel="1" thickTop="1" thickBot="1">
      <c r="A27" s="23"/>
      <c r="B27" s="24"/>
      <c r="C27" s="24"/>
      <c r="D27" s="24"/>
      <c r="E27" s="24"/>
      <c r="F27" s="24"/>
      <c r="G27" s="25"/>
      <c r="H27" s="15" t="s">
        <v>212</v>
      </c>
      <c r="I27" s="14">
        <f>SUBTOTAL(9,I26:I26)</f>
        <v>550</v>
      </c>
    </row>
    <row r="28" spans="1:10" ht="54.95" customHeight="1" outlineLevel="2" thickTop="1" thickBot="1">
      <c r="A28" s="12" t="s">
        <v>213</v>
      </c>
      <c r="B28" s="12" t="s">
        <v>214</v>
      </c>
      <c r="C28" s="12" t="s">
        <v>161</v>
      </c>
      <c r="D28" s="13">
        <v>44378</v>
      </c>
      <c r="E28" s="12">
        <v>1</v>
      </c>
      <c r="F28" s="12">
        <v>1</v>
      </c>
      <c r="G28" s="12" t="s">
        <v>240</v>
      </c>
      <c r="H28" s="12" t="s">
        <v>215</v>
      </c>
      <c r="I28" s="14">
        <v>605</v>
      </c>
      <c r="J28" s="5"/>
    </row>
    <row r="29" spans="1:10" ht="54.95" customHeight="1" outlineLevel="1" thickTop="1" thickBot="1">
      <c r="A29" s="23"/>
      <c r="B29" s="24"/>
      <c r="C29" s="24"/>
      <c r="D29" s="24"/>
      <c r="E29" s="24"/>
      <c r="F29" s="24"/>
      <c r="G29" s="25"/>
      <c r="H29" s="15" t="s">
        <v>216</v>
      </c>
      <c r="I29" s="14">
        <f>SUBTOTAL(9,I28:I28)</f>
        <v>605</v>
      </c>
    </row>
    <row r="30" spans="1:10" ht="54.95" customHeight="1" outlineLevel="2" thickTop="1" thickBot="1">
      <c r="A30" s="12" t="s">
        <v>217</v>
      </c>
      <c r="B30" s="12" t="s">
        <v>218</v>
      </c>
      <c r="C30" s="12" t="s">
        <v>161</v>
      </c>
      <c r="D30" s="13">
        <v>44378</v>
      </c>
      <c r="E30" s="12">
        <v>1</v>
      </c>
      <c r="F30" s="12">
        <v>1</v>
      </c>
      <c r="G30" s="12" t="s">
        <v>241</v>
      </c>
      <c r="H30" s="12" t="s">
        <v>219</v>
      </c>
      <c r="I30" s="14">
        <v>605</v>
      </c>
      <c r="J30" s="5"/>
    </row>
    <row r="31" spans="1:10" ht="54.95" customHeight="1" outlineLevel="1" thickTop="1" thickBot="1">
      <c r="A31" s="23"/>
      <c r="B31" s="24"/>
      <c r="C31" s="24"/>
      <c r="D31" s="24"/>
      <c r="E31" s="24"/>
      <c r="F31" s="24"/>
      <c r="G31" s="25"/>
      <c r="H31" s="15" t="s">
        <v>220</v>
      </c>
      <c r="I31" s="14">
        <f>SUBTOTAL(9,I30:I30)</f>
        <v>605</v>
      </c>
    </row>
    <row r="32" spans="1:10" ht="54.95" customHeight="1" outlineLevel="2" thickTop="1" thickBot="1">
      <c r="A32" s="12" t="s">
        <v>221</v>
      </c>
      <c r="B32" s="12" t="s">
        <v>222</v>
      </c>
      <c r="C32" s="12" t="s">
        <v>161</v>
      </c>
      <c r="D32" s="13">
        <v>44378</v>
      </c>
      <c r="E32" s="12">
        <v>1</v>
      </c>
      <c r="F32" s="12">
        <v>1</v>
      </c>
      <c r="G32" s="12" t="s">
        <v>223</v>
      </c>
      <c r="H32" s="12" t="s">
        <v>224</v>
      </c>
      <c r="I32" s="14">
        <v>605</v>
      </c>
    </row>
    <row r="33" spans="1:9" ht="54.95" customHeight="1" outlineLevel="1" thickTop="1" thickBot="1">
      <c r="A33" s="23"/>
      <c r="B33" s="24"/>
      <c r="C33" s="24"/>
      <c r="D33" s="24"/>
      <c r="E33" s="24"/>
      <c r="F33" s="24"/>
      <c r="G33" s="25"/>
      <c r="H33" s="15" t="s">
        <v>225</v>
      </c>
      <c r="I33" s="14">
        <f>SUBTOTAL(9,I32:I32)</f>
        <v>605</v>
      </c>
    </row>
    <row r="34" spans="1:9" ht="54.95" customHeight="1" outlineLevel="2" thickTop="1" thickBot="1">
      <c r="A34" s="12" t="s">
        <v>226</v>
      </c>
      <c r="B34" s="12" t="s">
        <v>227</v>
      </c>
      <c r="C34" s="12" t="s">
        <v>161</v>
      </c>
      <c r="D34" s="13">
        <v>44378</v>
      </c>
      <c r="E34" s="12">
        <v>1</v>
      </c>
      <c r="F34" s="12">
        <v>1</v>
      </c>
      <c r="G34" s="12" t="s">
        <v>228</v>
      </c>
      <c r="H34" s="12" t="s">
        <v>229</v>
      </c>
      <c r="I34" s="14">
        <v>605</v>
      </c>
    </row>
    <row r="35" spans="1:9" ht="54.95" customHeight="1" outlineLevel="1" thickTop="1" thickBot="1">
      <c r="A35" s="23"/>
      <c r="B35" s="24"/>
      <c r="C35" s="24"/>
      <c r="D35" s="24"/>
      <c r="E35" s="24"/>
      <c r="F35" s="24"/>
      <c r="G35" s="25"/>
      <c r="H35" s="15" t="s">
        <v>230</v>
      </c>
      <c r="I35" s="14">
        <f>SUBTOTAL(9,I34:I34)</f>
        <v>605</v>
      </c>
    </row>
    <row r="36" spans="1:9" ht="54.95" customHeight="1" outlineLevel="2" thickTop="1" thickBot="1">
      <c r="A36" s="12" t="s">
        <v>231</v>
      </c>
      <c r="B36" s="12" t="s">
        <v>232</v>
      </c>
      <c r="C36" s="12" t="s">
        <v>161</v>
      </c>
      <c r="D36" s="13">
        <v>44401</v>
      </c>
      <c r="E36" s="12">
        <v>1</v>
      </c>
      <c r="F36" s="12">
        <v>1</v>
      </c>
      <c r="G36" s="12" t="s">
        <v>233</v>
      </c>
      <c r="H36" s="12" t="s">
        <v>234</v>
      </c>
      <c r="I36" s="14">
        <v>8728.5</v>
      </c>
    </row>
    <row r="37" spans="1:9" ht="54.95" customHeight="1" outlineLevel="1" thickTop="1" thickBot="1">
      <c r="A37" s="23"/>
      <c r="B37" s="24"/>
      <c r="C37" s="24"/>
      <c r="D37" s="24"/>
      <c r="E37" s="24"/>
      <c r="F37" s="24"/>
      <c r="G37" s="25"/>
      <c r="H37" s="15" t="s">
        <v>235</v>
      </c>
      <c r="I37" s="14">
        <f>SUBTOTAL(9,I36:I36)</f>
        <v>8728.5</v>
      </c>
    </row>
    <row r="38" spans="1:9" ht="54.95" customHeight="1" outlineLevel="1" thickTop="1" thickBot="1">
      <c r="A38" s="23"/>
      <c r="B38" s="24"/>
      <c r="C38" s="24"/>
      <c r="D38" s="24"/>
      <c r="E38" s="24"/>
      <c r="F38" s="24"/>
      <c r="G38" s="25"/>
      <c r="H38" s="15" t="s">
        <v>158</v>
      </c>
      <c r="I38" s="14">
        <f>SUBTOTAL(9,I3:I37)</f>
        <v>41750.9</v>
      </c>
    </row>
    <row r="39" spans="1:9" ht="13.5" thickTop="1"/>
  </sheetData>
  <mergeCells count="19">
    <mergeCell ref="A25:G25"/>
    <mergeCell ref="A1:I1"/>
    <mergeCell ref="A4:G4"/>
    <mergeCell ref="A6:G6"/>
    <mergeCell ref="A8:G8"/>
    <mergeCell ref="A10:G10"/>
    <mergeCell ref="A12:G12"/>
    <mergeCell ref="A14:G14"/>
    <mergeCell ref="A16:G16"/>
    <mergeCell ref="A19:G19"/>
    <mergeCell ref="A21:G21"/>
    <mergeCell ref="A23:G23"/>
    <mergeCell ref="A38:G38"/>
    <mergeCell ref="A27:G27"/>
    <mergeCell ref="A29:G29"/>
    <mergeCell ref="A31:G31"/>
    <mergeCell ref="A33:G33"/>
    <mergeCell ref="A35:G35"/>
    <mergeCell ref="A37:G37"/>
  </mergeCells>
  <conditionalFormatting sqref="H3:H37">
    <cfRule type="containsText" dxfId="4" priority="4" stopIfTrue="1" operator="containsText" text="Total">
      <formula>NOT(ISERROR(SEARCH("Total",H3)))</formula>
    </cfRule>
  </conditionalFormatting>
  <conditionalFormatting sqref="H38">
    <cfRule type="containsText" dxfId="3" priority="3" stopIfTrue="1" operator="containsText" text="Total">
      <formula>NOT(ISERROR(SEARCH("Total",H38)))</formula>
    </cfRule>
  </conditionalFormatting>
  <conditionalFormatting sqref="H1">
    <cfRule type="containsText" dxfId="2" priority="2" stopIfTrue="1" operator="containsText" text="Total">
      <formula>NOT(ISERROR(SEARCH("Total",H1)))</formula>
    </cfRule>
  </conditionalFormatting>
  <conditionalFormatting sqref="H2">
    <cfRule type="containsText" dxfId="1" priority="1" stopIfTrue="1" operator="containsText" text="Total">
      <formula>NOT(ISERROR(SEARCH("Total",H2)))</formula>
    </cfRule>
  </conditionalFormatting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3ER TR 2021 ANIMAJOVEN</vt:lpstr>
      <vt:lpstr>3ER TR 2021 EN CLAVE JOVEN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Lara Bueno</dc:creator>
  <cp:lastModifiedBy>Violeta Lara Bueno</cp:lastModifiedBy>
  <dcterms:created xsi:type="dcterms:W3CDTF">2021-11-22T14:21:49Z</dcterms:created>
  <dcterms:modified xsi:type="dcterms:W3CDTF">2021-12-09T10:43:06Z</dcterms:modified>
</cp:coreProperties>
</file>