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K:\presidencia\Transparencia\Comun\PORTAL DE TRANSPARENCIA\INDICES\CONTRATACIÓN\CONTRATACIÓN\SOC MERCANTILES\"/>
    </mc:Choice>
  </mc:AlternateContent>
  <xr:revisionPtr revIDLastSave="0" documentId="8_{020F4C98-CD5B-4159-848B-7904B58063CE}" xr6:coauthVersionLast="47" xr6:coauthVersionMax="47" xr10:uidLastSave="{00000000-0000-0000-0000-000000000000}"/>
  <bookViews>
    <workbookView xWindow="-1920" yWindow="-13620" windowWidth="24240" windowHeight="13140" xr2:uid="{00000000-000D-0000-FFFF-FFFF00000000}"/>
  </bookViews>
  <sheets>
    <sheet name="ANIMAJOVEN 4º TRIMESTRE 2021" sheetId="5" r:id="rId1"/>
    <sheet name="EN CLAVE JOVEN 4º TRIM 2021 " sheetId="6" r:id="rId2"/>
  </sheets>
  <definedNames>
    <definedName name="_xlnm._FilterDatabase" localSheetId="0" hidden="1">'ANIMAJOVEN 4º TRIMESTRE 2021'!$A$2:$I$96</definedName>
    <definedName name="_xlnm._FilterDatabase" localSheetId="1" hidden="1">'EN CLAVE JOVEN 4º TRIM 2021 '!$A$2:$I$37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6" l="1"/>
  <c r="I36" i="6"/>
  <c r="I34" i="6"/>
  <c r="I32" i="6"/>
  <c r="I29" i="6"/>
  <c r="I27" i="6"/>
  <c r="I25" i="6"/>
  <c r="I23" i="6"/>
  <c r="I20" i="6"/>
  <c r="I18" i="6"/>
  <c r="I16" i="6"/>
  <c r="I14" i="6"/>
  <c r="I12" i="6"/>
  <c r="I10" i="6"/>
  <c r="I8" i="6"/>
  <c r="I6" i="6"/>
  <c r="I4" i="6"/>
  <c r="I39" i="6" s="1"/>
  <c r="I97" i="5"/>
  <c r="I95" i="5"/>
  <c r="I93" i="5"/>
  <c r="I91" i="5"/>
  <c r="I89" i="5"/>
  <c r="I87" i="5"/>
  <c r="I84" i="5"/>
  <c r="I82" i="5"/>
  <c r="I80" i="5"/>
  <c r="I77" i="5"/>
  <c r="I75" i="5"/>
  <c r="I73" i="5"/>
  <c r="I71" i="5"/>
  <c r="I69" i="5"/>
  <c r="I67" i="5"/>
  <c r="I65" i="5"/>
  <c r="I63" i="5"/>
  <c r="I61" i="5"/>
  <c r="I58" i="5"/>
  <c r="I56" i="5"/>
  <c r="I54" i="5"/>
  <c r="I52" i="5"/>
  <c r="I50" i="5"/>
  <c r="I48" i="5"/>
  <c r="I46" i="5"/>
  <c r="I44" i="5"/>
  <c r="I42" i="5"/>
  <c r="I40" i="5"/>
  <c r="I38" i="5"/>
  <c r="I36" i="5"/>
  <c r="I34" i="5"/>
  <c r="I32" i="5"/>
  <c r="I30" i="5"/>
  <c r="I28" i="5"/>
  <c r="I26" i="5"/>
  <c r="I24" i="5"/>
  <c r="I22" i="5"/>
  <c r="I20" i="5"/>
  <c r="I18" i="5"/>
  <c r="I16" i="5"/>
  <c r="I14" i="5"/>
  <c r="I12" i="5"/>
  <c r="I10" i="5"/>
  <c r="I8" i="5"/>
  <c r="I6" i="5"/>
  <c r="I4" i="5"/>
  <c r="I98" i="5" l="1"/>
</calcChain>
</file>

<file path=xl/sharedStrings.xml><?xml version="1.0" encoding="utf-8"?>
<sst xmlns="http://schemas.openxmlformats.org/spreadsheetml/2006/main" count="493" uniqueCount="353">
  <si>
    <t>Num. Expe.</t>
  </si>
  <si>
    <t>Objeto del contrato</t>
  </si>
  <si>
    <t>Tipo de Contrato</t>
  </si>
  <si>
    <t>Fecha Aprobación</t>
  </si>
  <si>
    <t>Duración</t>
  </si>
  <si>
    <t>Nº Licitadores</t>
  </si>
  <si>
    <t>CIF 
Adjudicatario</t>
  </si>
  <si>
    <t>Adjudicatario</t>
  </si>
  <si>
    <t>SUMINISTRO</t>
  </si>
  <si>
    <t>365 DÍAS</t>
  </si>
  <si>
    <t>SERVICIO</t>
  </si>
  <si>
    <t>60 DÍAS</t>
  </si>
  <si>
    <t>B02592756</t>
  </si>
  <si>
    <t>G78456118</t>
  </si>
  <si>
    <t>B88535661</t>
  </si>
  <si>
    <t>B86927464</t>
  </si>
  <si>
    <t>B86778545</t>
  </si>
  <si>
    <t>B82854191</t>
  </si>
  <si>
    <t xml:space="preserve"> ANIMAJOVEN
CONTRATOS MENORES. CUARTO TRIMESTRE DE 2021</t>
  </si>
  <si>
    <t>Importe</t>
  </si>
  <si>
    <t>2021/0092</t>
  </si>
  <si>
    <t>MONOLOGO DE ESTHER GIMENO</t>
  </si>
  <si>
    <t xml:space="preserve"> 1 DÍA</t>
  </si>
  <si>
    <t>53005362E</t>
  </si>
  <si>
    <t>ESTHER GIMENO GASCÓN</t>
  </si>
  <si>
    <t>2021/0093</t>
  </si>
  <si>
    <t>RETRO ESCAPE BOX + SUPERHÉROES ESCAPE ROOM</t>
  </si>
  <si>
    <t>HORUS EVENTOS S.L</t>
  </si>
  <si>
    <t>2021/0094</t>
  </si>
  <si>
    <t>CREACIÓN Y DESARROLLO DE ACTIVIDADES Y EVENTOS ARTE URBANO Y SHOWS VARIADOS ADOLESCENTES Y JÓVENES</t>
  </si>
  <si>
    <t>ON ARTE PRODUCCIÓN DE EVENTOS Y ESPECTÁCULOS S.L.</t>
  </si>
  <si>
    <t>2021/0095</t>
  </si>
  <si>
    <t>ESPECTÁCULO EVIL, EVIL GIRRRLS AND THE MALVADOS</t>
  </si>
  <si>
    <t>44586184V</t>
  </si>
  <si>
    <t>EVA GUERRERO CASTILLO</t>
  </si>
  <si>
    <t>2021/0096</t>
  </si>
  <si>
    <t>MONÓLOGO DE VIRGINIA RIEZU</t>
  </si>
  <si>
    <t>44619525P</t>
  </si>
  <si>
    <t>VIRGINIA RIEZU CALVO</t>
  </si>
  <si>
    <t>2021/0110</t>
  </si>
  <si>
    <t>CURSO DE CIBERSEGURIDAD</t>
  </si>
  <si>
    <t>102 DÍAS</t>
  </si>
  <si>
    <t>B88302021</t>
  </si>
  <si>
    <t>INSTITUTO TECNOLÓGICO INTEGRAL DE MADRID</t>
  </si>
  <si>
    <t>2021/0113</t>
  </si>
  <si>
    <t>SERVICIO DE CONTROLADORES</t>
  </si>
  <si>
    <t>78 DÍAS</t>
  </si>
  <si>
    <t>B865777780</t>
  </si>
  <si>
    <t>CONTROLADORES, CONSERJES Y SERVICIOS AUXILIARES S.L.U.</t>
  </si>
  <si>
    <t>2021/0116</t>
  </si>
  <si>
    <t>BEBIDA PARA EVENTOS</t>
  </si>
  <si>
    <t>B81613002</t>
  </si>
  <si>
    <t>CASH JYMAR S.L.</t>
  </si>
  <si>
    <t xml:space="preserve">2021/0117 </t>
  </si>
  <si>
    <t>PIZZAS PARA EVENTOS</t>
  </si>
  <si>
    <t>D01160076</t>
  </si>
  <si>
    <t>GRUPO ZENA PIZZA S.COM.P.A. (DOMINOS)</t>
  </si>
  <si>
    <t>2021/0118</t>
  </si>
  <si>
    <t>SUMINISTROS DE CONSUMIBLES MÁQUINA DE CHAPAS</t>
  </si>
  <si>
    <t>B11935129</t>
  </si>
  <si>
    <t>ASYOU, S.L. (PACHAPA)</t>
  </si>
  <si>
    <t>2021/0119</t>
  </si>
  <si>
    <t>CONFERENCIA  "NI RABIETAS NI CONFLICTOS" DE ROSA JOVÉ</t>
  </si>
  <si>
    <t>B25523408</t>
  </si>
  <si>
    <t>CENTRE MÉDIC SALES JOVÉ S.L</t>
  </si>
  <si>
    <t>2021/0120</t>
  </si>
  <si>
    <t>CLUEDO EN VIVO "LA DESAPARICIÓN DE LA MÁSCARA"</t>
  </si>
  <si>
    <t>HORUS EVENTOS S.L.</t>
  </si>
  <si>
    <t>2021/0121</t>
  </si>
  <si>
    <t>CABARET OVEJUNO EN NAVIDAD</t>
  </si>
  <si>
    <t>4 DÍAS</t>
  </si>
  <si>
    <t>50748394K</t>
  </si>
  <si>
    <t>MYRIAM RATÉS SERRANO</t>
  </si>
  <si>
    <t>CURSO DE RRHH REMUNERADO</t>
  </si>
  <si>
    <t>B86021896</t>
  </si>
  <si>
    <t xml:space="preserve">SOTOM CONSULTING S.L. </t>
  </si>
  <si>
    <t>CUSO DE DISEÑO GRÁFICO REMUNERADO</t>
  </si>
  <si>
    <t xml:space="preserve">CORONA DE FLORES </t>
  </si>
  <si>
    <t>B83938092</t>
  </si>
  <si>
    <t>ENVÍO CORONAS S.L.</t>
  </si>
  <si>
    <t xml:space="preserve">PREVENCION DE RIESGOS  </t>
  </si>
  <si>
    <t xml:space="preserve">SERVICIO </t>
  </si>
  <si>
    <t>180 DÍAS</t>
  </si>
  <si>
    <t>B64076482</t>
  </si>
  <si>
    <t>QUIRON PREVENCIÓN S.L.</t>
  </si>
  <si>
    <t>2021/0126</t>
  </si>
  <si>
    <t>SUMINISTROS DE TINTA HENA TALLER TATUAJES</t>
  </si>
  <si>
    <t xml:space="preserve"> B06956106</t>
  </si>
  <si>
    <t>ROSA DE LA INDIA S.L.</t>
  </si>
  <si>
    <t>2021/0127</t>
  </si>
  <si>
    <t>ROCK EN FAMILIA DESCUBRIENDO A MICHAEL JACKSON</t>
  </si>
  <si>
    <t>B87528238</t>
  </si>
  <si>
    <t>ROCK EN FAMILIA S.L.</t>
  </si>
  <si>
    <t>2021/0128</t>
  </si>
  <si>
    <t xml:space="preserve">ROCK EN FAMILIA LAS CANCIONES DE LOS CUENTOS </t>
  </si>
  <si>
    <t>2021/0129</t>
  </si>
  <si>
    <t>SUMINISTRO DE DISFRACES DE DUENDES PARA CABALGATA DE REYES</t>
  </si>
  <si>
    <t>B78997830</t>
  </si>
  <si>
    <t>SPORT ALMON S.L.</t>
  </si>
  <si>
    <t>2021/0130</t>
  </si>
  <si>
    <t>SERVICIO DE ESPECTÁCULO POR EXCLUSIVIDAD "MÁS ALLA DE TU IMAGINACIÓN" MAGIA. (28-12-2021)</t>
  </si>
  <si>
    <t>B79975082</t>
  </si>
  <si>
    <t>PRODUCCIONES CACHIVACHE S.L.</t>
  </si>
  <si>
    <t>2021/0131</t>
  </si>
  <si>
    <t>ALQUILER KUBIC ESCALADA ROCODROMO</t>
  </si>
  <si>
    <t>13 DÍAS</t>
  </si>
  <si>
    <t>B26329060</t>
  </si>
  <si>
    <t>EVENTOS Y PRODUCCIONES AUTOL S.L.</t>
  </si>
  <si>
    <t>2021/0132</t>
  </si>
  <si>
    <t>ESPECTÁCULO "NAVIDADES EN CLAVE DE SOL"</t>
  </si>
  <si>
    <t>TRAST PROJECT S.L.</t>
  </si>
  <si>
    <t>2021/0144</t>
  </si>
  <si>
    <t>SEGUROS DE CANCELACIÓN DE EVENTOS PARA ROCK EN FAMILIA DEL 12 Y 28 DE DICIEMBRE</t>
  </si>
  <si>
    <t>2 DÍAS</t>
  </si>
  <si>
    <t>A82111030</t>
  </si>
  <si>
    <t>HISCOX S.A (DUAL IBÉRICA, RIESGOS PROFESIONALES  S.A.U)</t>
  </si>
  <si>
    <t>2021/0145</t>
  </si>
  <si>
    <t>SUMINISTRO TRAJE CABALGATA</t>
  </si>
  <si>
    <t>15 DÍAS</t>
  </si>
  <si>
    <t>E88256540</t>
  </si>
  <si>
    <t>BORDADOS EL PUNTAZO</t>
  </si>
  <si>
    <t>2021/0147</t>
  </si>
  <si>
    <t>SERVICIO EN PARQUE RECREATIVO DE SALTOS PARA GRUPOS DE PARTICIPACION</t>
  </si>
  <si>
    <t>B 88555750</t>
  </si>
  <si>
    <t>ALTITUDE TRAMPOLINE PARK LEGANÉS S.L.</t>
  </si>
  <si>
    <t>2021/148</t>
  </si>
  <si>
    <t xml:space="preserve"> SERVICIO DE TRASLADO EN TAXI DÍA 11-12-2021 AL ENCUENTRO DE LA RED DE INFANCIA Y ADOLESCENCIA</t>
  </si>
  <si>
    <t>F86861911</t>
  </si>
  <si>
    <t xml:space="preserve">RADIO TAXI FUENLABRADA </t>
  </si>
  <si>
    <t>2021/0149</t>
  </si>
  <si>
    <t>COMPONENTES DE HARDWARE Y SOFTWARE</t>
  </si>
  <si>
    <t>50202570X</t>
  </si>
  <si>
    <t>DAVID ROMERO MARTINEZ (HIPERBYTE)</t>
  </si>
  <si>
    <t>2021/0150</t>
  </si>
  <si>
    <t>SUMINISTRO DE SELLOS AUTOMÁTICOS PERSONALIZADOS PARA DAR REGISTRO Y VALIDACIÓN DE DOCUMENTOS.</t>
  </si>
  <si>
    <t>B28722247</t>
  </si>
  <si>
    <t>LIBRERÍA ATENAS S.L.</t>
  </si>
  <si>
    <t>2021/0151</t>
  </si>
  <si>
    <t>SUMINISTRO DE SPRAYS DE PINTURA</t>
  </si>
  <si>
    <t>B88563051</t>
  </si>
  <si>
    <t>TOMBOLO COMPANY S.L.</t>
  </si>
  <si>
    <t>2021/0152</t>
  </si>
  <si>
    <t>SUSCRIPCION ANUAL PLAN PROFESIONAL B2B ROUTER</t>
  </si>
  <si>
    <t>B63276174</t>
  </si>
  <si>
    <t xml:space="preserve">INVINET SISTEMES 2003, S.L. </t>
  </si>
  <si>
    <t>2021/0153</t>
  </si>
  <si>
    <t>SERVICIO DE 10 VIAJES DE AUTOBÚS PARA EL TRASLADO DEL GRUPO DE PARTICIPACIÓN FUENLACTÍVATE EL DÍA 17 DE DICIEMBRE DE 2021</t>
  </si>
  <si>
    <t>00799962F</t>
  </si>
  <si>
    <t>BAREA ÁLVAREZ, Mª JOSÉ</t>
  </si>
  <si>
    <t>2021/154</t>
  </si>
  <si>
    <t>SUMINISTRO DE GOTAS ADHESIVAS PARA LABORES DE MANIPULADO (PUNTO TACK)</t>
  </si>
  <si>
    <t>2021/0160</t>
  </si>
  <si>
    <t xml:space="preserve">CENTRO FUNERARIO </t>
  </si>
  <si>
    <t>A28758415</t>
  </si>
  <si>
    <t>MARI-JULI S.A.</t>
  </si>
  <si>
    <t>2021/0158</t>
  </si>
  <si>
    <t>SUMINISTRO DE ROSCÓN DE REYES PARA LOS TRABAJADORES EL DÍA DE LA LOTERÍA DE NAVIDAD</t>
  </si>
  <si>
    <t>B79633830</t>
  </si>
  <si>
    <t>ALIANZA DE ORO S.L.</t>
  </si>
  <si>
    <t>2021/0115</t>
  </si>
  <si>
    <t>SUMINISTRO DE CARTELES/MARQUESINAS INFORMATIVAS Y POSTES DE MADERA.</t>
  </si>
  <si>
    <t>B87412961</t>
  </si>
  <si>
    <t>BADABÁN IMPRESIÓN Y DECORACIÓN, S.L.</t>
  </si>
  <si>
    <t>2021/0099</t>
  </si>
  <si>
    <t>MONÓLOGO DE BIANCA KOVACS (LA RUMANA Y LA VASCA)</t>
  </si>
  <si>
    <t>X05515166L</t>
  </si>
  <si>
    <t>LAURA BIANCA KOVACS</t>
  </si>
  <si>
    <t>2021/0105</t>
  </si>
  <si>
    <t>SUMINISTRO DE MATERIALES ANATÓMICOS PARA PROGRAMA DE SALUD JOVEN</t>
  </si>
  <si>
    <t>33956553C</t>
  </si>
  <si>
    <t>LAURA CAMARA ROCA (Ginesex.es)</t>
  </si>
  <si>
    <t>CURSO BÁSICO IGUALDAD (BONIFICADO)</t>
  </si>
  <si>
    <t>CONCILIA2</t>
  </si>
  <si>
    <t>2021/0100</t>
  </si>
  <si>
    <t>MONÓLOGO DE NEREA GARMENDIA  (LA RUMANA Y LA VASCA)</t>
  </si>
  <si>
    <t>44168711V</t>
  </si>
  <si>
    <t>NEREA GARMENDIA MARTÍNEZ</t>
  </si>
  <si>
    <t>2021/0156</t>
  </si>
  <si>
    <t>SUMINISTRO DE MATERIAL PARA TALLER DE VELAS</t>
  </si>
  <si>
    <t>B99359739</t>
  </si>
  <si>
    <t>GRAN VELADA S.L.</t>
  </si>
  <si>
    <t>2021/0159</t>
  </si>
  <si>
    <t>SUMINISTRO DE KITS DE CONSTRUCCIÓN DE CAJAS NIDO</t>
  </si>
  <si>
    <t>GREFA, S.L.</t>
  </si>
  <si>
    <t xml:space="preserve">2021/0155 </t>
  </si>
  <si>
    <t xml:space="preserve">Suministro de moqueta de césped, necesario para los espectáculos infantiles y demás actividades similares realizadas por Animajoven S.A. en las cuales el público infantil se sienta en el suelo. </t>
  </si>
  <si>
    <t>B05419874</t>
  </si>
  <si>
    <t>GRUPO DE DECORACIÓN IBERCESPED S.L</t>
  </si>
  <si>
    <t>2021/0098</t>
  </si>
  <si>
    <t>MONÓLOGO DE SILVIA SPARKS</t>
  </si>
  <si>
    <t>53556831C</t>
  </si>
  <si>
    <t>SILVIA PEREA LABAYEN</t>
  </si>
  <si>
    <t>2021/0114</t>
  </si>
  <si>
    <t>YINCANA DE ZOMBIE HALLOWEEN</t>
  </si>
  <si>
    <t>Producción de eventos en vivo S.L.U.</t>
  </si>
  <si>
    <t>CURSO TÉCNICO IGUALDAD PALOMA (BONIFICADO)</t>
  </si>
  <si>
    <t>2020/161</t>
  </si>
  <si>
    <t>SUMINISTRO GASOLINA TARJETA EDENRED</t>
  </si>
  <si>
    <t>A7881190</t>
  </si>
  <si>
    <t>EDENRED ESPAÑA, S.A.</t>
  </si>
  <si>
    <t>2021/0106</t>
  </si>
  <si>
    <t>RENOVACIÓN CUENTA PREMIUM FREEPIK</t>
  </si>
  <si>
    <t>ESB93183366</t>
  </si>
  <si>
    <t>FREEPIK COMPANY, S.L.</t>
  </si>
  <si>
    <t>2021/0137</t>
  </si>
  <si>
    <t>2021/0123</t>
  </si>
  <si>
    <t>2021/0122</t>
  </si>
  <si>
    <t>2021/0125</t>
  </si>
  <si>
    <t>2021/0124</t>
  </si>
  <si>
    <t>2021/0136</t>
  </si>
  <si>
    <t>SOTOM CONSULTING,S.L.</t>
  </si>
  <si>
    <t>Total ALIANZA DE ORO S.L.</t>
  </si>
  <si>
    <t>Total ALTITUDE TRAMPOLINE PARK LEGANÉS S.L.</t>
  </si>
  <si>
    <t>Total ASYOU, S.L. (PACHAPA)</t>
  </si>
  <si>
    <t>Total BADABÁN IMPRESIÓN Y DECORACIÓN, S.L.</t>
  </si>
  <si>
    <t>Total BAREA ÁLVAREZ, Mª JOSÉ</t>
  </si>
  <si>
    <t>Total BORDADOS EL PUNTAZO</t>
  </si>
  <si>
    <t>Total CASH JYMAR S.L.</t>
  </si>
  <si>
    <t>Total CENTRE MÉDIC SALES JOVÉ S.L</t>
  </si>
  <si>
    <t>Total CONCILIA2</t>
  </si>
  <si>
    <t>Total CONTROLADORES, CONSERJES Y SERVICIOS AUXILIARES S.L.U.</t>
  </si>
  <si>
    <t>Total DAVID ROMERO MARTINEZ (HIPERBYTE)</t>
  </si>
  <si>
    <t>Total EDENRED ESPAÑA, S.A.</t>
  </si>
  <si>
    <t>Total ENVÍO CORONAS S.L.</t>
  </si>
  <si>
    <t>Total ESTHER GIMENO GASCÓN</t>
  </si>
  <si>
    <t>Total EVA GUERRERO CASTILLO</t>
  </si>
  <si>
    <t>Total EVENTOS Y PRODUCCIONES AUTOL S.L.</t>
  </si>
  <si>
    <t>Total FREEPIK COMPANY, S.L.</t>
  </si>
  <si>
    <t>Total GRAN VELADA S.L.</t>
  </si>
  <si>
    <t>Total GREFA, S.L.</t>
  </si>
  <si>
    <t>Total GRUPO DE DECORACIÓN IBERCESPED S.L</t>
  </si>
  <si>
    <t>Total GRUPO ZENA PIZZA S.COM.P.A. (DOMINOS)</t>
  </si>
  <si>
    <t>Total HISCOX S.A (DUAL IBÉRICA, RIESGOS PROFESIONALES  S.A.U)</t>
  </si>
  <si>
    <t>Total HORUS EVENTOS S.L</t>
  </si>
  <si>
    <t>Total HORUS EVENTOS S.L.</t>
  </si>
  <si>
    <t>Total INSTITUTO TECNOLÓGICO INTEGRAL DE MADRID</t>
  </si>
  <si>
    <t xml:space="preserve">Total INVINET SISTEMES 2003, S.L. </t>
  </si>
  <si>
    <t>Total LAURA BIANCA KOVACS</t>
  </si>
  <si>
    <t>Total LAURA CAMARA ROCA (Ginesex.es)</t>
  </si>
  <si>
    <t>Total LIBRERÍA ATENAS S.L.</t>
  </si>
  <si>
    <t>Total MARI-JULI S.A.</t>
  </si>
  <si>
    <t>Total MYRIAM RATÉS SERRANO</t>
  </si>
  <si>
    <t>Total NEREA GARMENDIA MARTÍNEZ</t>
  </si>
  <si>
    <t>Total ON ARTE PRODUCCIÓN DE EVENTOS Y ESPECTÁCULOS S.L.</t>
  </si>
  <si>
    <t>Total Producción de eventos en vivo S.L.U.</t>
  </si>
  <si>
    <t>Total PRODUCCIONES CACHIVACHE S.L.</t>
  </si>
  <si>
    <t>Total QUIRON PREVENCIÓN S.L.</t>
  </si>
  <si>
    <t xml:space="preserve">Total RADIO TAXI FUENLABRADA </t>
  </si>
  <si>
    <t>Total ROCK EN FAMILIA S.L.</t>
  </si>
  <si>
    <t>Total ROSA DE LA INDIA S.L.</t>
  </si>
  <si>
    <t>Total SILVIA PEREA LABAYEN</t>
  </si>
  <si>
    <t xml:space="preserve">Total SOTOM CONSULTING S.L. </t>
  </si>
  <si>
    <t>Total SPORT ALMON S.L.</t>
  </si>
  <si>
    <t>Total TOMBOLO COMPANY S.L.</t>
  </si>
  <si>
    <t>Total TRAST PROJECT S.L.</t>
  </si>
  <si>
    <t>Total VIRGINIA RIEZU CALVO</t>
  </si>
  <si>
    <t>Total SOTOM CONSULTING,S.L.</t>
  </si>
  <si>
    <t>Total general</t>
  </si>
  <si>
    <t xml:space="preserve"> EN CLAVE JOVEN
CONTRATOS MENORES. CUARTO TRIMESTRE DE 2021</t>
  </si>
  <si>
    <t>Duración (EN DÍAS)</t>
  </si>
  <si>
    <t>Importe (IVA INCLUIDO)</t>
  </si>
  <si>
    <t>2021/0057</t>
  </si>
  <si>
    <t>SERVICIO DE SOFTWARE ADOBE</t>
  </si>
  <si>
    <t>6364992H</t>
  </si>
  <si>
    <t>ADOBE SISTEMS SOFTWARE</t>
  </si>
  <si>
    <t>Total ADOBE SISTEMS SOFTWARE</t>
  </si>
  <si>
    <t>2021/0081</t>
  </si>
  <si>
    <t>SUMINISTRO DE ENCHUFE Y LED</t>
  </si>
  <si>
    <t>1 DÍA</t>
  </si>
  <si>
    <t>B88416896</t>
  </si>
  <si>
    <t>BAZAR SHOPPING 2019, S.L.</t>
  </si>
  <si>
    <t>Total BAZAR SHOPPING 2019, S.L.</t>
  </si>
  <si>
    <t>2021/0062</t>
  </si>
  <si>
    <t>REPARACIÓN de sillas en eventos</t>
  </si>
  <si>
    <t>B 85319838</t>
  </si>
  <si>
    <t>City Ice S.L.</t>
  </si>
  <si>
    <t>Total City Ice S.L.</t>
  </si>
  <si>
    <t>2021/0078</t>
  </si>
  <si>
    <t>REPARACIÓN DEL MÓDULO DE GRAVES DE UN ALTAVOZ DAS COMPACT 2, REPARACIÓN DE CIRCUITERÍA, CABLEADO Y PILOTO LED DE UN ALTAVOZ DAS COMPACT 2 Y REPARACIÓN DE CORTOCIRCUITO EN LÁMPARA LED, LIMPIEZA DE LENTES, DICROICOS Y GOBOS DE UNA CABEZA MÓVIL MARK SIRIUS 80.</t>
  </si>
  <si>
    <t>B80448897</t>
  </si>
  <si>
    <t>DAMPING S.L.</t>
  </si>
  <si>
    <t>399.30</t>
  </si>
  <si>
    <t>Total DAMPING S.L.</t>
  </si>
  <si>
    <t>2021/0073</t>
  </si>
  <si>
    <t>SERVICIO DE SEGUROS DE CANCELACIÓN DE EVENTOS DÍAS 18, 23 Y 31 DE DICIEMBRE DE 2021</t>
  </si>
  <si>
    <t>3 DÍAS</t>
  </si>
  <si>
    <t>W01856881</t>
  </si>
  <si>
    <t>HISCOX S.A. (DUAL IBÉRICA, RIESGOS PROFESIONALES S.A.U.)</t>
  </si>
  <si>
    <t>Total HISCOX S.A. (DUAL IBÉRICA, RIESGOS PROFESIONALES S.A.U.)</t>
  </si>
  <si>
    <t>2021/0076</t>
  </si>
  <si>
    <t>SERVICO DE LANZAMIENTO DE CONFETTI FIESTA PREUVAS 31-12-21</t>
  </si>
  <si>
    <t>Y3373927W</t>
  </si>
  <si>
    <t>Inostroza Heredia, Maximiliano</t>
  </si>
  <si>
    <t>Total Inostroza Heredia, Maximiliano</t>
  </si>
  <si>
    <t>2021/0072</t>
  </si>
  <si>
    <t>RENOVACIÓN COUTA ANUAL PLAN PROFESSIONAL B2B ROUTER</t>
  </si>
  <si>
    <t> B63276174</t>
  </si>
  <si>
    <t>INVINET SISTEMES 2003,S.L.</t>
  </si>
  <si>
    <t>Total INVINET SISTEMES 2003,S.L.</t>
  </si>
  <si>
    <t>2021/0079</t>
  </si>
  <si>
    <t xml:space="preserve">SERVICIO DE ALQUILER DE HABITACIÓN PARA UN EMPLEADO DE EN CLAVE JOVEN POR MOTIVOS DE PRODUCCIÓN </t>
  </si>
  <si>
    <t>B784233078</t>
  </si>
  <si>
    <t>JOMALR, S.L. -HOSTAL CASTILLA</t>
  </si>
  <si>
    <t>Total JOMALR, S.L. -HOSTAL CASTILLA</t>
  </si>
  <si>
    <t>2021/0065</t>
  </si>
  <si>
    <t>ACTUACIÓN SAFREE EN FUENVIVO</t>
  </si>
  <si>
    <t>49000158-S</t>
  </si>
  <si>
    <t>JUAN MANUEL NIETO JIMENEZ</t>
  </si>
  <si>
    <t>Total JUAN MANUEL NIETO JIMENEZ</t>
  </si>
  <si>
    <t>2021/0064</t>
  </si>
  <si>
    <t>ACTUACION XTRAUSS EN FUENVIVO</t>
  </si>
  <si>
    <t>49148576Z</t>
  </si>
  <si>
    <t>MARIO BORRERO MARTÍN</t>
  </si>
  <si>
    <t>2021/0071</t>
  </si>
  <si>
    <t>MASTERCLASS XTRAUSS CASA DE LA MÚSICA 16 DE DICIEMBRE</t>
  </si>
  <si>
    <t>49148576-Z</t>
  </si>
  <si>
    <t>Mario Borrero Martín</t>
  </si>
  <si>
    <t>Total MARIO BORRERO MARTÍN</t>
  </si>
  <si>
    <t>2021/0058</t>
  </si>
  <si>
    <t>SUMINISTRO MESA DE MEZCLAS Y FLIGHTCASE</t>
  </si>
  <si>
    <t>musicstore professional gmbh</t>
  </si>
  <si>
    <t>Total musicstore professional gmbh</t>
  </si>
  <si>
    <t>2021/0063</t>
  </si>
  <si>
    <t xml:space="preserve">ACTUACIÓN MUSICAL SEVEN FLOOR </t>
  </si>
  <si>
    <t xml:space="preserve"> B85591428</t>
  </si>
  <si>
    <t>OPEN PRODUCCIONES S.L.</t>
  </si>
  <si>
    <t>Total OPEN PRODUCCIONES S.L.</t>
  </si>
  <si>
    <t>2021/0067</t>
  </si>
  <si>
    <t>REPARACIÓN EQUIPOS INFORMÁTICOS</t>
  </si>
  <si>
    <t>52958714H</t>
  </si>
  <si>
    <t>ORTIZ POVEDA, RUBÉN</t>
  </si>
  <si>
    <t>Total ORTIZ POVEDA, RUBÉN</t>
  </si>
  <si>
    <t>2021/0059</t>
  </si>
  <si>
    <t>Rock en familia "I Love Rock and Roll" 21 de noviembre sala el grito</t>
  </si>
  <si>
    <t>Rock en Familia S.L.</t>
  </si>
  <si>
    <t>2021/0061</t>
  </si>
  <si>
    <t>Concierto fiesta Preuvas Rock and Roll Girls</t>
  </si>
  <si>
    <t>Total Rock en Familia S.L.</t>
  </si>
  <si>
    <t>2021/0075</t>
  </si>
  <si>
    <t>CONCIERTO LA POPTELERA NAVIDAD</t>
  </si>
  <si>
    <t>B-86508397</t>
  </si>
  <si>
    <t>RUNNING MUSIC FESTIVAL S.L.</t>
  </si>
  <si>
    <t>Total RUNNING MUSIC FESTIVAL S.L.</t>
  </si>
  <si>
    <t>2021/0077</t>
  </si>
  <si>
    <t>SUMINISTRO DE SISTEMA DE TRANSMISIÓN DE SEÑAL AUDIOVISUAL (CONVERSIÓN DE SEÑAL HDMI EN SDI)</t>
  </si>
  <si>
    <t>B-86016284</t>
  </si>
  <si>
    <t>SISTEMAS Y SERVICIOS AUDIO S.L.</t>
  </si>
  <si>
    <t>Total SISTEMAS Y SERVICIOS AUDIO S.L.</t>
  </si>
  <si>
    <t>2021/0080</t>
  </si>
  <si>
    <t>SERVICIO DE  VIDEOLLAMADA  MEDIANTE LA APLICACIÓN "ZOOM"PARA LA COMUNICACIÓN ENTRE LOS TRABAJADORES DE EN CLAVE JOVEN S.L.U.</t>
  </si>
  <si>
    <t>11111111H</t>
  </si>
  <si>
    <t>ZOOM VIDEO COMUNICATIONS INC.</t>
  </si>
  <si>
    <t>Total ZOOM VIDEO COMUNICATIONS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</si>
</sst>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SansSerif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2" borderId="4" xfId="0" applyFont="1" applyFill="1" applyBorder="1" applyAlignment="1">
      <alignment horizontal="center" vertical="center" wrapText="1"/>
    </xf>
    <xf numFmtId="0" fontId="0" fillId="3" borderId="0" xfId="0" applyFill="1"/>
    <xf numFmtId="0" fontId="0" fillId="2" borderId="0" xfId="0" applyFill="1"/>
    <xf numFmtId="0" fontId="3" fillId="2" borderId="3" xfId="0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4" fontId="2" fillId="5" borderId="3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99"/>
  <sheetViews>
    <sheetView tabSelected="1" zoomScale="80" zoomScaleNormal="80" workbookViewId="0">
      <pane ySplit="2" topLeftCell="A3" activePane="bottomLeft" state="frozen"/>
      <selection pane="bottomLeft" sqref="A1:I1"/>
    </sheetView>
  </sheetViews>
  <sheetFormatPr baseColWidth="10" defaultColWidth="11.42578125" defaultRowHeight="12.75" outlineLevelRow="2"/>
  <cols>
    <col min="1" max="1" width="17" customWidth="1"/>
    <col min="2" max="2" width="40.28515625" customWidth="1"/>
    <col min="3" max="3" width="17.7109375" customWidth="1"/>
    <col min="4" max="4" width="14.5703125" customWidth="1"/>
    <col min="6" max="6" width="14.140625" customWidth="1"/>
    <col min="7" max="7" width="18.42578125" customWidth="1"/>
    <col min="8" max="8" width="32.5703125" customWidth="1"/>
    <col min="9" max="9" width="17.5703125" customWidth="1"/>
  </cols>
  <sheetData>
    <row r="1" spans="1:9" ht="39.75" customHeight="1" thickBot="1">
      <c r="A1" s="14" t="s">
        <v>18</v>
      </c>
      <c r="B1" s="15"/>
      <c r="C1" s="15"/>
      <c r="D1" s="15"/>
      <c r="E1" s="15"/>
      <c r="F1" s="15"/>
      <c r="G1" s="15"/>
      <c r="H1" s="15"/>
      <c r="I1" s="15"/>
    </row>
    <row r="2" spans="1:9" ht="38.25" customHeight="1" thickTop="1" thickBo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3" t="s">
        <v>19</v>
      </c>
    </row>
    <row r="3" spans="1:9" ht="54.95" customHeight="1" outlineLevel="2" thickTop="1" thickBot="1">
      <c r="A3" s="1" t="s">
        <v>155</v>
      </c>
      <c r="B3" s="1" t="s">
        <v>156</v>
      </c>
      <c r="C3" s="1" t="s">
        <v>8</v>
      </c>
      <c r="D3" s="2">
        <v>44552</v>
      </c>
      <c r="E3" s="1" t="s">
        <v>22</v>
      </c>
      <c r="F3" s="1">
        <v>1</v>
      </c>
      <c r="G3" s="1" t="s">
        <v>157</v>
      </c>
      <c r="H3" s="1" t="s">
        <v>158</v>
      </c>
      <c r="I3" s="3">
        <v>68.2</v>
      </c>
    </row>
    <row r="4" spans="1:9" ht="54.95" customHeight="1" outlineLevel="1" thickTop="1" thickBot="1">
      <c r="A4" s="16"/>
      <c r="B4" s="17"/>
      <c r="C4" s="17"/>
      <c r="D4" s="17"/>
      <c r="E4" s="17"/>
      <c r="F4" s="17"/>
      <c r="G4" s="18"/>
      <c r="H4" s="4" t="s">
        <v>211</v>
      </c>
      <c r="I4" s="3">
        <f>SUBTOTAL(9,I3:I3)</f>
        <v>68.2</v>
      </c>
    </row>
    <row r="5" spans="1:9" ht="54.95" customHeight="1" outlineLevel="2" thickTop="1" thickBot="1">
      <c r="A5" s="1" t="s">
        <v>121</v>
      </c>
      <c r="B5" s="1" t="s">
        <v>122</v>
      </c>
      <c r="C5" s="1" t="s">
        <v>10</v>
      </c>
      <c r="D5" s="2">
        <v>44524</v>
      </c>
      <c r="E5" s="1" t="s">
        <v>9</v>
      </c>
      <c r="F5" s="1">
        <v>3</v>
      </c>
      <c r="G5" s="1" t="s">
        <v>123</v>
      </c>
      <c r="H5" s="1" t="s">
        <v>124</v>
      </c>
      <c r="I5" s="3">
        <v>2420</v>
      </c>
    </row>
    <row r="6" spans="1:9" ht="54.95" customHeight="1" outlineLevel="1" thickTop="1" thickBot="1">
      <c r="A6" s="16"/>
      <c r="B6" s="17"/>
      <c r="C6" s="17"/>
      <c r="D6" s="17"/>
      <c r="E6" s="17"/>
      <c r="F6" s="17"/>
      <c r="G6" s="18"/>
      <c r="H6" s="4" t="s">
        <v>212</v>
      </c>
      <c r="I6" s="3">
        <f>SUBTOTAL(9,I5:I5)</f>
        <v>2420</v>
      </c>
    </row>
    <row r="7" spans="1:9" ht="54.95" customHeight="1" outlineLevel="2" thickTop="1" thickBot="1">
      <c r="A7" s="1" t="s">
        <v>57</v>
      </c>
      <c r="B7" s="1" t="s">
        <v>58</v>
      </c>
      <c r="C7" s="1" t="s">
        <v>8</v>
      </c>
      <c r="D7" s="2">
        <v>44491</v>
      </c>
      <c r="E7" s="1" t="s">
        <v>9</v>
      </c>
      <c r="F7" s="1">
        <v>3</v>
      </c>
      <c r="G7" s="1" t="s">
        <v>59</v>
      </c>
      <c r="H7" s="1" t="s">
        <v>60</v>
      </c>
      <c r="I7" s="3">
        <v>968</v>
      </c>
    </row>
    <row r="8" spans="1:9" ht="54.95" customHeight="1" outlineLevel="1" thickTop="1" thickBot="1">
      <c r="A8" s="16"/>
      <c r="B8" s="17"/>
      <c r="C8" s="17"/>
      <c r="D8" s="17"/>
      <c r="E8" s="17"/>
      <c r="F8" s="17"/>
      <c r="G8" s="18"/>
      <c r="H8" s="4" t="s">
        <v>213</v>
      </c>
      <c r="I8" s="3">
        <f>SUBTOTAL(9,I7:I7)</f>
        <v>968</v>
      </c>
    </row>
    <row r="9" spans="1:9" ht="54.95" customHeight="1" outlineLevel="2" thickTop="1" thickBot="1">
      <c r="A9" s="1" t="s">
        <v>159</v>
      </c>
      <c r="B9" s="1" t="s">
        <v>160</v>
      </c>
      <c r="C9" s="1" t="s">
        <v>8</v>
      </c>
      <c r="D9" s="2">
        <v>44489</v>
      </c>
      <c r="E9" s="1" t="s">
        <v>11</v>
      </c>
      <c r="F9" s="1">
        <v>3</v>
      </c>
      <c r="G9" s="1" t="s">
        <v>161</v>
      </c>
      <c r="H9" s="1" t="s">
        <v>162</v>
      </c>
      <c r="I9" s="3">
        <v>3605.2</v>
      </c>
    </row>
    <row r="10" spans="1:9" ht="54.95" customHeight="1" outlineLevel="1" thickTop="1" thickBot="1">
      <c r="A10" s="16"/>
      <c r="B10" s="17"/>
      <c r="C10" s="17"/>
      <c r="D10" s="17"/>
      <c r="E10" s="17"/>
      <c r="F10" s="17"/>
      <c r="G10" s="18"/>
      <c r="H10" s="4" t="s">
        <v>214</v>
      </c>
      <c r="I10" s="3">
        <f>SUBTOTAL(9,I9:I9)</f>
        <v>3605.2</v>
      </c>
    </row>
    <row r="11" spans="1:9" ht="54.95" customHeight="1" outlineLevel="2" thickTop="1" thickBot="1">
      <c r="A11" s="1" t="s">
        <v>145</v>
      </c>
      <c r="B11" s="1" t="s">
        <v>146</v>
      </c>
      <c r="C11" s="1" t="s">
        <v>10</v>
      </c>
      <c r="D11" s="2">
        <v>44547</v>
      </c>
      <c r="E11" s="1" t="s">
        <v>22</v>
      </c>
      <c r="F11" s="1">
        <v>1</v>
      </c>
      <c r="G11" s="1" t="s">
        <v>147</v>
      </c>
      <c r="H11" s="1" t="s">
        <v>148</v>
      </c>
      <c r="I11" s="3">
        <v>12.2</v>
      </c>
    </row>
    <row r="12" spans="1:9" ht="54.95" customHeight="1" outlineLevel="1" thickTop="1" thickBot="1">
      <c r="A12" s="16"/>
      <c r="B12" s="17"/>
      <c r="C12" s="17"/>
      <c r="D12" s="17"/>
      <c r="E12" s="17"/>
      <c r="F12" s="17"/>
      <c r="G12" s="18"/>
      <c r="H12" s="4" t="s">
        <v>215</v>
      </c>
      <c r="I12" s="3">
        <f>SUBTOTAL(9,I11:I11)</f>
        <v>12.2</v>
      </c>
    </row>
    <row r="13" spans="1:9" ht="54.95" customHeight="1" outlineLevel="2" thickTop="1" thickBot="1">
      <c r="A13" s="1" t="s">
        <v>116</v>
      </c>
      <c r="B13" s="1" t="s">
        <v>117</v>
      </c>
      <c r="C13" s="1" t="s">
        <v>8</v>
      </c>
      <c r="D13" s="2">
        <v>44533</v>
      </c>
      <c r="E13" s="1" t="s">
        <v>118</v>
      </c>
      <c r="F13" s="1">
        <v>1</v>
      </c>
      <c r="G13" s="1" t="s">
        <v>119</v>
      </c>
      <c r="H13" s="1" t="s">
        <v>120</v>
      </c>
      <c r="I13" s="3">
        <v>90</v>
      </c>
    </row>
    <row r="14" spans="1:9" ht="54.95" customHeight="1" outlineLevel="1" thickTop="1" thickBot="1">
      <c r="A14" s="16"/>
      <c r="B14" s="17"/>
      <c r="C14" s="17"/>
      <c r="D14" s="17"/>
      <c r="E14" s="17"/>
      <c r="F14" s="17"/>
      <c r="G14" s="18"/>
      <c r="H14" s="4" t="s">
        <v>216</v>
      </c>
      <c r="I14" s="3">
        <f>SUBTOTAL(9,I13:I13)</f>
        <v>90</v>
      </c>
    </row>
    <row r="15" spans="1:9" ht="54.95" customHeight="1" outlineLevel="2" thickTop="1" thickBot="1">
      <c r="A15" s="1" t="s">
        <v>49</v>
      </c>
      <c r="B15" s="1" t="s">
        <v>50</v>
      </c>
      <c r="C15" s="1" t="s">
        <v>8</v>
      </c>
      <c r="D15" s="2">
        <v>44490</v>
      </c>
      <c r="E15" s="1" t="s">
        <v>9</v>
      </c>
      <c r="F15" s="1">
        <v>3</v>
      </c>
      <c r="G15" s="1" t="s">
        <v>51</v>
      </c>
      <c r="H15" s="1" t="s">
        <v>52</v>
      </c>
      <c r="I15" s="3">
        <v>9680</v>
      </c>
    </row>
    <row r="16" spans="1:9" ht="54.95" customHeight="1" outlineLevel="1" thickTop="1" thickBot="1">
      <c r="A16" s="16"/>
      <c r="B16" s="17"/>
      <c r="C16" s="17"/>
      <c r="D16" s="17"/>
      <c r="E16" s="17"/>
      <c r="F16" s="17"/>
      <c r="G16" s="18"/>
      <c r="H16" s="4" t="s">
        <v>217</v>
      </c>
      <c r="I16" s="3">
        <f>SUBTOTAL(9,I15:I15)</f>
        <v>9680</v>
      </c>
    </row>
    <row r="17" spans="1:9" ht="54.95" customHeight="1" outlineLevel="2" thickTop="1" thickBot="1">
      <c r="A17" s="1" t="s">
        <v>61</v>
      </c>
      <c r="B17" s="1" t="s">
        <v>62</v>
      </c>
      <c r="C17" s="1" t="s">
        <v>10</v>
      </c>
      <c r="D17" s="2">
        <v>44513</v>
      </c>
      <c r="E17" s="1" t="s">
        <v>22</v>
      </c>
      <c r="F17" s="1">
        <v>1</v>
      </c>
      <c r="G17" s="1" t="s">
        <v>63</v>
      </c>
      <c r="H17" s="1" t="s">
        <v>64</v>
      </c>
      <c r="I17" s="3">
        <v>610</v>
      </c>
    </row>
    <row r="18" spans="1:9" ht="54.95" customHeight="1" outlineLevel="1" thickTop="1" thickBot="1">
      <c r="A18" s="16"/>
      <c r="B18" s="17"/>
      <c r="C18" s="17"/>
      <c r="D18" s="17"/>
      <c r="E18" s="17"/>
      <c r="F18" s="17"/>
      <c r="G18" s="18"/>
      <c r="H18" s="4" t="s">
        <v>218</v>
      </c>
      <c r="I18" s="3">
        <f>SUBTOTAL(9,I17:I17)</f>
        <v>610</v>
      </c>
    </row>
    <row r="19" spans="1:9" ht="54.95" customHeight="1" outlineLevel="2" thickTop="1" thickBot="1">
      <c r="A19" s="1" t="s">
        <v>209</v>
      </c>
      <c r="B19" s="1" t="s">
        <v>171</v>
      </c>
      <c r="C19" s="1" t="s">
        <v>10</v>
      </c>
      <c r="D19" s="2">
        <v>44540</v>
      </c>
      <c r="E19" s="1" t="s">
        <v>22</v>
      </c>
      <c r="F19" s="1">
        <v>1</v>
      </c>
      <c r="G19" s="1" t="s">
        <v>12</v>
      </c>
      <c r="H19" s="1" t="s">
        <v>172</v>
      </c>
      <c r="I19" s="3">
        <v>772.2</v>
      </c>
    </row>
    <row r="20" spans="1:9" ht="54.95" customHeight="1" outlineLevel="1" thickTop="1" thickBot="1">
      <c r="A20" s="16"/>
      <c r="B20" s="17"/>
      <c r="C20" s="17"/>
      <c r="D20" s="17"/>
      <c r="E20" s="17"/>
      <c r="F20" s="17"/>
      <c r="G20" s="18"/>
      <c r="H20" s="4" t="s">
        <v>219</v>
      </c>
      <c r="I20" s="3">
        <f>SUBTOTAL(9,I19:I19)</f>
        <v>772.2</v>
      </c>
    </row>
    <row r="21" spans="1:9" ht="54.95" customHeight="1" outlineLevel="2" thickTop="1" thickBot="1">
      <c r="A21" s="1" t="s">
        <v>44</v>
      </c>
      <c r="B21" s="1" t="s">
        <v>45</v>
      </c>
      <c r="C21" s="1" t="s">
        <v>10</v>
      </c>
      <c r="D21" s="2">
        <v>44484</v>
      </c>
      <c r="E21" s="1" t="s">
        <v>46</v>
      </c>
      <c r="F21" s="1">
        <v>1</v>
      </c>
      <c r="G21" s="1" t="s">
        <v>47</v>
      </c>
      <c r="H21" s="1" t="s">
        <v>48</v>
      </c>
      <c r="I21" s="3">
        <v>1500</v>
      </c>
    </row>
    <row r="22" spans="1:9" ht="54.95" customHeight="1" outlineLevel="1" thickTop="1" thickBot="1">
      <c r="A22" s="16"/>
      <c r="B22" s="17"/>
      <c r="C22" s="17"/>
      <c r="D22" s="17"/>
      <c r="E22" s="17"/>
      <c r="F22" s="17"/>
      <c r="G22" s="18"/>
      <c r="H22" s="4" t="s">
        <v>220</v>
      </c>
      <c r="I22" s="3">
        <f>SUBTOTAL(9,I21:I21)</f>
        <v>1500</v>
      </c>
    </row>
    <row r="23" spans="1:9" ht="54.95" customHeight="1" outlineLevel="2" thickTop="1" thickBot="1">
      <c r="A23" s="1" t="s">
        <v>129</v>
      </c>
      <c r="B23" s="1" t="s">
        <v>130</v>
      </c>
      <c r="C23" s="1" t="s">
        <v>8</v>
      </c>
      <c r="D23" s="2">
        <v>44544</v>
      </c>
      <c r="E23" s="1" t="s">
        <v>9</v>
      </c>
      <c r="F23" s="1">
        <v>3</v>
      </c>
      <c r="G23" s="1" t="s">
        <v>131</v>
      </c>
      <c r="H23" s="1" t="s">
        <v>132</v>
      </c>
      <c r="I23" s="3">
        <v>3509</v>
      </c>
    </row>
    <row r="24" spans="1:9" ht="54.95" customHeight="1" outlineLevel="1" thickTop="1" thickBot="1">
      <c r="A24" s="16"/>
      <c r="B24" s="17"/>
      <c r="C24" s="17"/>
      <c r="D24" s="17"/>
      <c r="E24" s="17"/>
      <c r="F24" s="17"/>
      <c r="G24" s="18"/>
      <c r="H24" s="4" t="s">
        <v>221</v>
      </c>
      <c r="I24" s="3">
        <f>SUBTOTAL(9,I23:I23)</f>
        <v>3509</v>
      </c>
    </row>
    <row r="25" spans="1:9" ht="54.95" customHeight="1" outlineLevel="2" thickTop="1" thickBot="1">
      <c r="A25" s="1" t="s">
        <v>196</v>
      </c>
      <c r="B25" s="1" t="s">
        <v>197</v>
      </c>
      <c r="C25" s="1" t="s">
        <v>8</v>
      </c>
      <c r="D25" s="2">
        <v>44470</v>
      </c>
      <c r="E25" s="1" t="s">
        <v>9</v>
      </c>
      <c r="F25" s="1">
        <v>1</v>
      </c>
      <c r="G25" s="1" t="s">
        <v>198</v>
      </c>
      <c r="H25" s="1" t="s">
        <v>199</v>
      </c>
      <c r="I25" s="3">
        <v>2000</v>
      </c>
    </row>
    <row r="26" spans="1:9" ht="54.95" customHeight="1" outlineLevel="1" thickTop="1" thickBot="1">
      <c r="A26" s="16"/>
      <c r="B26" s="17"/>
      <c r="C26" s="17"/>
      <c r="D26" s="17"/>
      <c r="E26" s="17"/>
      <c r="F26" s="17"/>
      <c r="G26" s="18"/>
      <c r="H26" s="4" t="s">
        <v>222</v>
      </c>
      <c r="I26" s="3">
        <f>SUBTOTAL(9,I25:I25)</f>
        <v>2000</v>
      </c>
    </row>
    <row r="27" spans="1:9" ht="54.95" customHeight="1" outlineLevel="2" thickTop="1" thickBot="1">
      <c r="A27" s="1" t="s">
        <v>208</v>
      </c>
      <c r="B27" s="1" t="s">
        <v>77</v>
      </c>
      <c r="C27" s="1" t="s">
        <v>8</v>
      </c>
      <c r="D27" s="2">
        <v>44498</v>
      </c>
      <c r="E27" s="1" t="s">
        <v>22</v>
      </c>
      <c r="F27" s="1">
        <v>1</v>
      </c>
      <c r="G27" s="1" t="s">
        <v>78</v>
      </c>
      <c r="H27" s="1" t="s">
        <v>79</v>
      </c>
      <c r="I27" s="3">
        <v>202</v>
      </c>
    </row>
    <row r="28" spans="1:9" ht="54.95" customHeight="1" outlineLevel="1" thickTop="1" thickBot="1">
      <c r="A28" s="16"/>
      <c r="B28" s="17"/>
      <c r="C28" s="17"/>
      <c r="D28" s="17"/>
      <c r="E28" s="17"/>
      <c r="F28" s="17"/>
      <c r="G28" s="18"/>
      <c r="H28" s="4" t="s">
        <v>223</v>
      </c>
      <c r="I28" s="3">
        <f>SUBTOTAL(9,I27:I27)</f>
        <v>202</v>
      </c>
    </row>
    <row r="29" spans="1:9" ht="54.95" customHeight="1" outlineLevel="2" thickTop="1" thickBot="1">
      <c r="A29" s="1" t="s">
        <v>20</v>
      </c>
      <c r="B29" s="1" t="s">
        <v>21</v>
      </c>
      <c r="C29" s="1" t="s">
        <v>10</v>
      </c>
      <c r="D29" s="2">
        <v>44470</v>
      </c>
      <c r="E29" s="1" t="s">
        <v>22</v>
      </c>
      <c r="F29" s="1">
        <v>1</v>
      </c>
      <c r="G29" s="1" t="s">
        <v>23</v>
      </c>
      <c r="H29" s="1" t="s">
        <v>24</v>
      </c>
      <c r="I29" s="3">
        <v>1430</v>
      </c>
    </row>
    <row r="30" spans="1:9" ht="54.95" customHeight="1" outlineLevel="1" thickTop="1" thickBot="1">
      <c r="A30" s="16"/>
      <c r="B30" s="17"/>
      <c r="C30" s="17"/>
      <c r="D30" s="17"/>
      <c r="E30" s="17"/>
      <c r="F30" s="17"/>
      <c r="G30" s="18"/>
      <c r="H30" s="4" t="s">
        <v>224</v>
      </c>
      <c r="I30" s="3">
        <f>SUBTOTAL(9,I29:I29)</f>
        <v>1430</v>
      </c>
    </row>
    <row r="31" spans="1:9" ht="54.95" customHeight="1" outlineLevel="2" thickTop="1" thickBot="1">
      <c r="A31" s="1" t="s">
        <v>31</v>
      </c>
      <c r="B31" s="1" t="s">
        <v>32</v>
      </c>
      <c r="C31" s="1" t="s">
        <v>10</v>
      </c>
      <c r="D31" s="2">
        <v>44499</v>
      </c>
      <c r="E31" s="1" t="s">
        <v>22</v>
      </c>
      <c r="F31" s="1">
        <v>1</v>
      </c>
      <c r="G31" s="1" t="s">
        <v>33</v>
      </c>
      <c r="H31" s="1" t="s">
        <v>34</v>
      </c>
      <c r="I31" s="3">
        <v>3025</v>
      </c>
    </row>
    <row r="32" spans="1:9" ht="54.95" customHeight="1" outlineLevel="1" thickTop="1" thickBot="1">
      <c r="A32" s="16"/>
      <c r="B32" s="17"/>
      <c r="C32" s="17"/>
      <c r="D32" s="17"/>
      <c r="E32" s="17"/>
      <c r="F32" s="17"/>
      <c r="G32" s="18"/>
      <c r="H32" s="4" t="s">
        <v>225</v>
      </c>
      <c r="I32" s="3">
        <f>SUBTOTAL(9,I31:I31)</f>
        <v>3025</v>
      </c>
    </row>
    <row r="33" spans="1:9" ht="54.95" customHeight="1" outlineLevel="2" thickTop="1" thickBot="1">
      <c r="A33" s="1" t="s">
        <v>103</v>
      </c>
      <c r="B33" s="1" t="s">
        <v>104</v>
      </c>
      <c r="C33" s="1" t="s">
        <v>10</v>
      </c>
      <c r="D33" s="2">
        <v>44553</v>
      </c>
      <c r="E33" s="1" t="s">
        <v>105</v>
      </c>
      <c r="F33" s="1">
        <v>1</v>
      </c>
      <c r="G33" s="1" t="s">
        <v>106</v>
      </c>
      <c r="H33" s="1" t="s">
        <v>107</v>
      </c>
      <c r="I33" s="3">
        <v>15826.8</v>
      </c>
    </row>
    <row r="34" spans="1:9" ht="54.95" customHeight="1" outlineLevel="1" thickTop="1" thickBot="1">
      <c r="A34" s="16"/>
      <c r="B34" s="17"/>
      <c r="C34" s="17"/>
      <c r="D34" s="17"/>
      <c r="E34" s="17"/>
      <c r="F34" s="17"/>
      <c r="G34" s="18"/>
      <c r="H34" s="4" t="s">
        <v>226</v>
      </c>
      <c r="I34" s="3">
        <f>SUBTOTAL(9,I33:I33)</f>
        <v>15826.8</v>
      </c>
    </row>
    <row r="35" spans="1:9" ht="54.95" customHeight="1" outlineLevel="2" thickTop="1" thickBot="1">
      <c r="A35" s="1" t="s">
        <v>200</v>
      </c>
      <c r="B35" s="1" t="s">
        <v>201</v>
      </c>
      <c r="C35" s="1" t="s">
        <v>10</v>
      </c>
      <c r="D35" s="2">
        <v>44526</v>
      </c>
      <c r="E35" s="1" t="s">
        <v>9</v>
      </c>
      <c r="F35" s="1">
        <v>1</v>
      </c>
      <c r="G35" s="1" t="s">
        <v>202</v>
      </c>
      <c r="H35" s="1" t="s">
        <v>203</v>
      </c>
      <c r="I35" s="3">
        <v>86.03</v>
      </c>
    </row>
    <row r="36" spans="1:9" ht="54.95" customHeight="1" outlineLevel="1" thickTop="1" thickBot="1">
      <c r="A36" s="16"/>
      <c r="B36" s="17"/>
      <c r="C36" s="17"/>
      <c r="D36" s="17"/>
      <c r="E36" s="17"/>
      <c r="F36" s="17"/>
      <c r="G36" s="18"/>
      <c r="H36" s="4" t="s">
        <v>227</v>
      </c>
      <c r="I36" s="3">
        <f>SUBTOTAL(9,I35:I35)</f>
        <v>86.03</v>
      </c>
    </row>
    <row r="37" spans="1:9" ht="54.95" customHeight="1" outlineLevel="2" thickTop="1" thickBot="1">
      <c r="A37" s="1" t="s">
        <v>177</v>
      </c>
      <c r="B37" s="1" t="s">
        <v>178</v>
      </c>
      <c r="C37" s="1" t="s">
        <v>8</v>
      </c>
      <c r="D37" s="2">
        <v>44552</v>
      </c>
      <c r="E37" s="1" t="s">
        <v>22</v>
      </c>
      <c r="F37" s="1">
        <v>1</v>
      </c>
      <c r="G37" s="1" t="s">
        <v>179</v>
      </c>
      <c r="H37" s="1" t="s">
        <v>180</v>
      </c>
      <c r="I37" s="3">
        <v>70.72</v>
      </c>
    </row>
    <row r="38" spans="1:9" ht="54.95" customHeight="1" outlineLevel="1" thickTop="1" thickBot="1">
      <c r="A38" s="16"/>
      <c r="B38" s="17"/>
      <c r="C38" s="17"/>
      <c r="D38" s="17"/>
      <c r="E38" s="17"/>
      <c r="F38" s="17"/>
      <c r="G38" s="18"/>
      <c r="H38" s="4" t="s">
        <v>228</v>
      </c>
      <c r="I38" s="3">
        <f>SUBTOTAL(9,I37:I37)</f>
        <v>70.72</v>
      </c>
    </row>
    <row r="39" spans="1:9" ht="54.95" customHeight="1" outlineLevel="2" thickTop="1" thickBot="1">
      <c r="A39" s="1" t="s">
        <v>181</v>
      </c>
      <c r="B39" s="1" t="s">
        <v>182</v>
      </c>
      <c r="C39" s="1" t="s">
        <v>8</v>
      </c>
      <c r="D39" s="2">
        <v>44553</v>
      </c>
      <c r="E39" s="1" t="s">
        <v>9</v>
      </c>
      <c r="F39" s="1">
        <v>3</v>
      </c>
      <c r="G39" s="1" t="s">
        <v>13</v>
      </c>
      <c r="H39" s="1" t="s">
        <v>183</v>
      </c>
      <c r="I39" s="3">
        <v>1200</v>
      </c>
    </row>
    <row r="40" spans="1:9" ht="54.95" customHeight="1" outlineLevel="1" thickTop="1" thickBot="1">
      <c r="A40" s="16"/>
      <c r="B40" s="17"/>
      <c r="C40" s="17"/>
      <c r="D40" s="17"/>
      <c r="E40" s="17"/>
      <c r="F40" s="17"/>
      <c r="G40" s="18"/>
      <c r="H40" s="4" t="s">
        <v>229</v>
      </c>
      <c r="I40" s="3">
        <f>SUBTOTAL(9,I39:I39)</f>
        <v>1200</v>
      </c>
    </row>
    <row r="41" spans="1:9" ht="76.5" customHeight="1" outlineLevel="2" thickTop="1" thickBot="1">
      <c r="A41" s="1" t="s">
        <v>184</v>
      </c>
      <c r="B41" s="1" t="s">
        <v>185</v>
      </c>
      <c r="C41" s="1" t="s">
        <v>8</v>
      </c>
      <c r="D41" s="2">
        <v>44551</v>
      </c>
      <c r="E41" s="1" t="s">
        <v>9</v>
      </c>
      <c r="F41" s="1">
        <v>3</v>
      </c>
      <c r="G41" s="1" t="s">
        <v>186</v>
      </c>
      <c r="H41" s="1" t="s">
        <v>187</v>
      </c>
      <c r="I41" s="3">
        <v>1157.71</v>
      </c>
    </row>
    <row r="42" spans="1:9" ht="54.95" customHeight="1" outlineLevel="1" thickTop="1" thickBot="1">
      <c r="A42" s="16"/>
      <c r="B42" s="17"/>
      <c r="C42" s="17"/>
      <c r="D42" s="17"/>
      <c r="E42" s="17"/>
      <c r="F42" s="17"/>
      <c r="G42" s="18"/>
      <c r="H42" s="4" t="s">
        <v>230</v>
      </c>
      <c r="I42" s="3">
        <f>SUBTOTAL(9,I41:I41)</f>
        <v>1157.71</v>
      </c>
    </row>
    <row r="43" spans="1:9" ht="54.95" customHeight="1" outlineLevel="2" thickTop="1" thickBot="1">
      <c r="A43" s="1" t="s">
        <v>53</v>
      </c>
      <c r="B43" s="1" t="s">
        <v>54</v>
      </c>
      <c r="C43" s="1" t="s">
        <v>8</v>
      </c>
      <c r="D43" s="2">
        <v>44489</v>
      </c>
      <c r="E43" s="1" t="s">
        <v>9</v>
      </c>
      <c r="F43" s="1">
        <v>3</v>
      </c>
      <c r="G43" s="1" t="s">
        <v>55</v>
      </c>
      <c r="H43" s="1" t="s">
        <v>56</v>
      </c>
      <c r="I43" s="3">
        <v>7260</v>
      </c>
    </row>
    <row r="44" spans="1:9" ht="54.95" customHeight="1" outlineLevel="1" thickTop="1" thickBot="1">
      <c r="A44" s="16"/>
      <c r="B44" s="17"/>
      <c r="C44" s="17"/>
      <c r="D44" s="17"/>
      <c r="E44" s="17"/>
      <c r="F44" s="17"/>
      <c r="G44" s="18"/>
      <c r="H44" s="4" t="s">
        <v>231</v>
      </c>
      <c r="I44" s="3">
        <f>SUBTOTAL(9,I43:I43)</f>
        <v>7260</v>
      </c>
    </row>
    <row r="45" spans="1:9" ht="54.95" customHeight="1" outlineLevel="2" thickTop="1" thickBot="1">
      <c r="A45" s="1" t="s">
        <v>111</v>
      </c>
      <c r="B45" s="1" t="s">
        <v>112</v>
      </c>
      <c r="C45" s="1" t="s">
        <v>10</v>
      </c>
      <c r="D45" s="2">
        <v>44542</v>
      </c>
      <c r="E45" s="1" t="s">
        <v>113</v>
      </c>
      <c r="F45" s="1">
        <v>1</v>
      </c>
      <c r="G45" s="1" t="s">
        <v>114</v>
      </c>
      <c r="H45" s="1" t="s">
        <v>115</v>
      </c>
      <c r="I45" s="3">
        <v>540.75</v>
      </c>
    </row>
    <row r="46" spans="1:9" ht="54.95" customHeight="1" outlineLevel="1" thickTop="1" thickBot="1">
      <c r="A46" s="16"/>
      <c r="B46" s="17"/>
      <c r="C46" s="17"/>
      <c r="D46" s="17"/>
      <c r="E46" s="17"/>
      <c r="F46" s="17"/>
      <c r="G46" s="18"/>
      <c r="H46" s="4" t="s">
        <v>232</v>
      </c>
      <c r="I46" s="3">
        <f>SUBTOTAL(9,I45:I45)</f>
        <v>540.75</v>
      </c>
    </row>
    <row r="47" spans="1:9" ht="54.95" customHeight="1" outlineLevel="2" thickTop="1" thickBot="1">
      <c r="A47" s="1" t="s">
        <v>25</v>
      </c>
      <c r="B47" s="1" t="s">
        <v>26</v>
      </c>
      <c r="C47" s="1" t="s">
        <v>10</v>
      </c>
      <c r="D47" s="2">
        <v>44485</v>
      </c>
      <c r="E47" s="1" t="s">
        <v>22</v>
      </c>
      <c r="F47" s="1">
        <v>1</v>
      </c>
      <c r="G47" s="1" t="s">
        <v>16</v>
      </c>
      <c r="H47" s="1" t="s">
        <v>27</v>
      </c>
      <c r="I47" s="3">
        <v>3630</v>
      </c>
    </row>
    <row r="48" spans="1:9" ht="54.95" customHeight="1" outlineLevel="1" thickTop="1" thickBot="1">
      <c r="A48" s="16"/>
      <c r="B48" s="17"/>
      <c r="C48" s="17"/>
      <c r="D48" s="17"/>
      <c r="E48" s="17"/>
      <c r="F48" s="17"/>
      <c r="G48" s="18"/>
      <c r="H48" s="4" t="s">
        <v>233</v>
      </c>
      <c r="I48" s="3">
        <f>SUBTOTAL(9,I47:I47)</f>
        <v>3630</v>
      </c>
    </row>
    <row r="49" spans="1:9" ht="54.95" customHeight="1" outlineLevel="2" thickTop="1" thickBot="1">
      <c r="A49" s="1" t="s">
        <v>65</v>
      </c>
      <c r="B49" s="1" t="s">
        <v>66</v>
      </c>
      <c r="C49" s="1" t="s">
        <v>10</v>
      </c>
      <c r="D49" s="2">
        <v>44499</v>
      </c>
      <c r="E49" s="1" t="s">
        <v>22</v>
      </c>
      <c r="F49" s="1">
        <v>1</v>
      </c>
      <c r="G49" s="1" t="s">
        <v>16</v>
      </c>
      <c r="H49" s="1" t="s">
        <v>67</v>
      </c>
      <c r="I49" s="3">
        <v>3025</v>
      </c>
    </row>
    <row r="50" spans="1:9" ht="54.95" customHeight="1" outlineLevel="1" thickTop="1" thickBot="1">
      <c r="A50" s="16"/>
      <c r="B50" s="17"/>
      <c r="C50" s="17"/>
      <c r="D50" s="17"/>
      <c r="E50" s="17"/>
      <c r="F50" s="17"/>
      <c r="G50" s="18"/>
      <c r="H50" s="4" t="s">
        <v>234</v>
      </c>
      <c r="I50" s="3">
        <f>SUBTOTAL(9,I49:I49)</f>
        <v>3025</v>
      </c>
    </row>
    <row r="51" spans="1:9" ht="54.95" customHeight="1" outlineLevel="2" thickTop="1" thickBot="1">
      <c r="A51" s="1" t="s">
        <v>39</v>
      </c>
      <c r="B51" s="1" t="s">
        <v>40</v>
      </c>
      <c r="C51" s="1" t="s">
        <v>10</v>
      </c>
      <c r="D51" s="2">
        <v>44487</v>
      </c>
      <c r="E51" s="1" t="s">
        <v>41</v>
      </c>
      <c r="F51" s="1">
        <v>3</v>
      </c>
      <c r="G51" s="1" t="s">
        <v>42</v>
      </c>
      <c r="H51" s="1" t="s">
        <v>43</v>
      </c>
      <c r="I51" s="3">
        <v>720.05</v>
      </c>
    </row>
    <row r="52" spans="1:9" ht="54.95" customHeight="1" outlineLevel="1" thickTop="1" thickBot="1">
      <c r="A52" s="16"/>
      <c r="B52" s="17"/>
      <c r="C52" s="17"/>
      <c r="D52" s="17"/>
      <c r="E52" s="17"/>
      <c r="F52" s="17"/>
      <c r="G52" s="18"/>
      <c r="H52" s="4" t="s">
        <v>235</v>
      </c>
      <c r="I52" s="3">
        <f>SUBTOTAL(9,I51:I51)</f>
        <v>720.05</v>
      </c>
    </row>
    <row r="53" spans="1:9" ht="54.95" customHeight="1" outlineLevel="2" thickTop="1" thickBot="1">
      <c r="A53" s="1" t="s">
        <v>141</v>
      </c>
      <c r="B53" s="1" t="s">
        <v>142</v>
      </c>
      <c r="C53" s="1" t="s">
        <v>10</v>
      </c>
      <c r="D53" s="2">
        <v>44548</v>
      </c>
      <c r="E53" s="1" t="s">
        <v>9</v>
      </c>
      <c r="F53" s="1">
        <v>1</v>
      </c>
      <c r="G53" s="1" t="s">
        <v>143</v>
      </c>
      <c r="H53" s="1" t="s">
        <v>144</v>
      </c>
      <c r="I53" s="3">
        <v>121</v>
      </c>
    </row>
    <row r="54" spans="1:9" ht="54.95" customHeight="1" outlineLevel="1" thickTop="1" thickBot="1">
      <c r="A54" s="16"/>
      <c r="B54" s="17"/>
      <c r="C54" s="17"/>
      <c r="D54" s="17"/>
      <c r="E54" s="17"/>
      <c r="F54" s="17"/>
      <c r="G54" s="18"/>
      <c r="H54" s="4" t="s">
        <v>236</v>
      </c>
      <c r="I54" s="3">
        <f>SUBTOTAL(9,I53:I53)</f>
        <v>121</v>
      </c>
    </row>
    <row r="55" spans="1:9" ht="54.95" customHeight="1" outlineLevel="2" thickTop="1" thickBot="1">
      <c r="A55" s="1" t="s">
        <v>163</v>
      </c>
      <c r="B55" s="1" t="s">
        <v>164</v>
      </c>
      <c r="C55" s="1" t="s">
        <v>10</v>
      </c>
      <c r="D55" s="2">
        <v>44547</v>
      </c>
      <c r="E55" s="1" t="s">
        <v>22</v>
      </c>
      <c r="F55" s="1">
        <v>1</v>
      </c>
      <c r="G55" s="1" t="s">
        <v>165</v>
      </c>
      <c r="H55" s="1" t="s">
        <v>166</v>
      </c>
      <c r="I55" s="3">
        <v>715</v>
      </c>
    </row>
    <row r="56" spans="1:9" ht="54.95" customHeight="1" outlineLevel="1" thickTop="1" thickBot="1">
      <c r="A56" s="16"/>
      <c r="B56" s="17"/>
      <c r="C56" s="17"/>
      <c r="D56" s="17"/>
      <c r="E56" s="17"/>
      <c r="F56" s="17"/>
      <c r="G56" s="18"/>
      <c r="H56" s="4" t="s">
        <v>237</v>
      </c>
      <c r="I56" s="3">
        <f>SUBTOTAL(9,I55:I55)</f>
        <v>715</v>
      </c>
    </row>
    <row r="57" spans="1:9" ht="54.95" customHeight="1" outlineLevel="2" thickTop="1" thickBot="1">
      <c r="A57" s="1" t="s">
        <v>167</v>
      </c>
      <c r="B57" s="1" t="s">
        <v>168</v>
      </c>
      <c r="C57" s="1" t="s">
        <v>8</v>
      </c>
      <c r="D57" s="2">
        <v>44460</v>
      </c>
      <c r="E57" s="1" t="s">
        <v>22</v>
      </c>
      <c r="F57" s="1">
        <v>1</v>
      </c>
      <c r="G57" s="1" t="s">
        <v>169</v>
      </c>
      <c r="H57" s="1" t="s">
        <v>170</v>
      </c>
      <c r="I57" s="3">
        <v>31.3</v>
      </c>
    </row>
    <row r="58" spans="1:9" ht="54.95" customHeight="1" outlineLevel="1" thickTop="1" thickBot="1">
      <c r="A58" s="16"/>
      <c r="B58" s="17"/>
      <c r="C58" s="17"/>
      <c r="D58" s="17"/>
      <c r="E58" s="17"/>
      <c r="F58" s="17"/>
      <c r="G58" s="18"/>
      <c r="H58" s="4" t="s">
        <v>238</v>
      </c>
      <c r="I58" s="3">
        <f>SUBTOTAL(9,I57:I57)</f>
        <v>31.3</v>
      </c>
    </row>
    <row r="59" spans="1:9" ht="54.95" customHeight="1" outlineLevel="2" thickTop="1" thickBot="1">
      <c r="A59" s="1" t="s">
        <v>133</v>
      </c>
      <c r="B59" s="1" t="s">
        <v>134</v>
      </c>
      <c r="C59" s="1" t="s">
        <v>8</v>
      </c>
      <c r="D59" s="2">
        <v>44544</v>
      </c>
      <c r="E59" s="1" t="s">
        <v>9</v>
      </c>
      <c r="F59" s="1">
        <v>1</v>
      </c>
      <c r="G59" s="1" t="s">
        <v>135</v>
      </c>
      <c r="H59" s="1" t="s">
        <v>136</v>
      </c>
      <c r="I59" s="3">
        <v>300.08</v>
      </c>
    </row>
    <row r="60" spans="1:9" ht="54.95" customHeight="1" outlineLevel="2" thickTop="1" thickBot="1">
      <c r="A60" s="1" t="s">
        <v>149</v>
      </c>
      <c r="B60" s="1" t="s">
        <v>150</v>
      </c>
      <c r="C60" s="1" t="s">
        <v>8</v>
      </c>
      <c r="D60" s="2">
        <v>44550</v>
      </c>
      <c r="E60" s="1" t="s">
        <v>9</v>
      </c>
      <c r="F60" s="1">
        <v>1</v>
      </c>
      <c r="G60" s="1" t="s">
        <v>135</v>
      </c>
      <c r="H60" s="1" t="s">
        <v>136</v>
      </c>
      <c r="I60" s="3">
        <v>581.6</v>
      </c>
    </row>
    <row r="61" spans="1:9" ht="54.95" customHeight="1" outlineLevel="1" thickTop="1" thickBot="1">
      <c r="A61" s="16"/>
      <c r="B61" s="17"/>
      <c r="C61" s="17"/>
      <c r="D61" s="17"/>
      <c r="E61" s="17"/>
      <c r="F61" s="17"/>
      <c r="G61" s="18"/>
      <c r="H61" s="4" t="s">
        <v>239</v>
      </c>
      <c r="I61" s="3">
        <f>SUBTOTAL(9,I59:I60)</f>
        <v>881.68000000000006</v>
      </c>
    </row>
    <row r="62" spans="1:9" ht="54.95" customHeight="1" outlineLevel="2" thickTop="1" thickBot="1">
      <c r="A62" s="1" t="s">
        <v>151</v>
      </c>
      <c r="B62" s="1" t="s">
        <v>152</v>
      </c>
      <c r="C62" s="1" t="s">
        <v>8</v>
      </c>
      <c r="D62" s="2">
        <v>44557</v>
      </c>
      <c r="E62" s="1" t="s">
        <v>22</v>
      </c>
      <c r="F62" s="1">
        <v>1</v>
      </c>
      <c r="G62" s="1" t="s">
        <v>153</v>
      </c>
      <c r="H62" s="1" t="s">
        <v>154</v>
      </c>
      <c r="I62" s="3">
        <v>150</v>
      </c>
    </row>
    <row r="63" spans="1:9" ht="54.95" customHeight="1" outlineLevel="1" thickTop="1" thickBot="1">
      <c r="A63" s="16"/>
      <c r="B63" s="17"/>
      <c r="C63" s="17"/>
      <c r="D63" s="17"/>
      <c r="E63" s="17"/>
      <c r="F63" s="17"/>
      <c r="G63" s="18"/>
      <c r="H63" s="4" t="s">
        <v>240</v>
      </c>
      <c r="I63" s="3">
        <f>SUBTOTAL(9,I62:I62)</f>
        <v>150</v>
      </c>
    </row>
    <row r="64" spans="1:9" ht="54.95" customHeight="1" outlineLevel="2" thickTop="1" thickBot="1">
      <c r="A64" s="1" t="s">
        <v>68</v>
      </c>
      <c r="B64" s="1" t="s">
        <v>69</v>
      </c>
      <c r="C64" s="1" t="s">
        <v>10</v>
      </c>
      <c r="D64" s="2">
        <v>44543</v>
      </c>
      <c r="E64" s="1" t="s">
        <v>70</v>
      </c>
      <c r="F64" s="1">
        <v>1</v>
      </c>
      <c r="G64" s="1" t="s">
        <v>71</v>
      </c>
      <c r="H64" s="1" t="s">
        <v>72</v>
      </c>
      <c r="I64" s="3">
        <v>2420</v>
      </c>
    </row>
    <row r="65" spans="1:9" ht="54.95" customHeight="1" outlineLevel="1" thickTop="1" thickBot="1">
      <c r="A65" s="16"/>
      <c r="B65" s="17"/>
      <c r="C65" s="17"/>
      <c r="D65" s="17"/>
      <c r="E65" s="17"/>
      <c r="F65" s="17"/>
      <c r="G65" s="18"/>
      <c r="H65" s="4" t="s">
        <v>241</v>
      </c>
      <c r="I65" s="3">
        <f>SUBTOTAL(9,I64:I64)</f>
        <v>2420</v>
      </c>
    </row>
    <row r="66" spans="1:9" ht="54.95" customHeight="1" outlineLevel="2" thickTop="1" thickBot="1">
      <c r="A66" s="1" t="s">
        <v>173</v>
      </c>
      <c r="B66" s="1" t="s">
        <v>174</v>
      </c>
      <c r="C66" s="1" t="s">
        <v>10</v>
      </c>
      <c r="D66" s="2">
        <v>44547</v>
      </c>
      <c r="E66" s="1" t="s">
        <v>22</v>
      </c>
      <c r="F66" s="1">
        <v>1</v>
      </c>
      <c r="G66" s="1" t="s">
        <v>175</v>
      </c>
      <c r="H66" s="1" t="s">
        <v>176</v>
      </c>
      <c r="I66" s="3">
        <v>715</v>
      </c>
    </row>
    <row r="67" spans="1:9" ht="54.95" customHeight="1" outlineLevel="1" thickTop="1" thickBot="1">
      <c r="A67" s="16"/>
      <c r="B67" s="17"/>
      <c r="C67" s="17"/>
      <c r="D67" s="17"/>
      <c r="E67" s="17"/>
      <c r="F67" s="17"/>
      <c r="G67" s="18"/>
      <c r="H67" s="4" t="s">
        <v>242</v>
      </c>
      <c r="I67" s="3">
        <f>SUBTOTAL(9,I66:I66)</f>
        <v>715</v>
      </c>
    </row>
    <row r="68" spans="1:9" ht="54.95" customHeight="1" outlineLevel="2" thickTop="1" thickBot="1">
      <c r="A68" s="1" t="s">
        <v>28</v>
      </c>
      <c r="B68" s="1" t="s">
        <v>29</v>
      </c>
      <c r="C68" s="1" t="s">
        <v>10</v>
      </c>
      <c r="D68" s="2">
        <v>44492</v>
      </c>
      <c r="E68" s="1" t="s">
        <v>9</v>
      </c>
      <c r="F68" s="1">
        <v>1</v>
      </c>
      <c r="G68" s="1" t="s">
        <v>14</v>
      </c>
      <c r="H68" s="1" t="s">
        <v>30</v>
      </c>
      <c r="I68" s="3">
        <v>17787</v>
      </c>
    </row>
    <row r="69" spans="1:9" ht="54.95" customHeight="1" outlineLevel="1" thickTop="1" thickBot="1">
      <c r="A69" s="16"/>
      <c r="B69" s="17"/>
      <c r="C69" s="17"/>
      <c r="D69" s="17"/>
      <c r="E69" s="17"/>
      <c r="F69" s="17"/>
      <c r="G69" s="18"/>
      <c r="H69" s="4" t="s">
        <v>243</v>
      </c>
      <c r="I69" s="3">
        <f>SUBTOTAL(9,I68:I68)</f>
        <v>17787</v>
      </c>
    </row>
    <row r="70" spans="1:9" ht="54.95" customHeight="1" outlineLevel="2" thickTop="1" thickBot="1">
      <c r="A70" s="1" t="s">
        <v>192</v>
      </c>
      <c r="B70" s="1" t="s">
        <v>193</v>
      </c>
      <c r="C70" s="1" t="s">
        <v>10</v>
      </c>
      <c r="D70" s="2">
        <v>44498</v>
      </c>
      <c r="E70" s="1" t="s">
        <v>22</v>
      </c>
      <c r="F70" s="1">
        <v>1</v>
      </c>
      <c r="G70" s="1" t="s">
        <v>15</v>
      </c>
      <c r="H70" s="1" t="s">
        <v>194</v>
      </c>
      <c r="I70" s="3">
        <v>1450</v>
      </c>
    </row>
    <row r="71" spans="1:9" ht="54.95" customHeight="1" outlineLevel="1" thickTop="1" thickBot="1">
      <c r="A71" s="16"/>
      <c r="B71" s="17"/>
      <c r="C71" s="17"/>
      <c r="D71" s="17"/>
      <c r="E71" s="17"/>
      <c r="F71" s="17"/>
      <c r="G71" s="18"/>
      <c r="H71" s="4" t="s">
        <v>244</v>
      </c>
      <c r="I71" s="3">
        <f>SUBTOTAL(9,I70:I70)</f>
        <v>1450</v>
      </c>
    </row>
    <row r="72" spans="1:9" ht="54.95" customHeight="1" outlineLevel="2" thickTop="1" thickBot="1">
      <c r="A72" s="1" t="s">
        <v>99</v>
      </c>
      <c r="B72" s="1" t="s">
        <v>100</v>
      </c>
      <c r="C72" s="1" t="s">
        <v>10</v>
      </c>
      <c r="D72" s="2">
        <v>44558</v>
      </c>
      <c r="E72" s="1" t="s">
        <v>22</v>
      </c>
      <c r="F72" s="1">
        <v>1</v>
      </c>
      <c r="G72" s="1" t="s">
        <v>101</v>
      </c>
      <c r="H72" s="1" t="s">
        <v>102</v>
      </c>
      <c r="I72" s="3">
        <v>1210</v>
      </c>
    </row>
    <row r="73" spans="1:9" ht="54.95" customHeight="1" outlineLevel="1" thickTop="1" thickBot="1">
      <c r="A73" s="16"/>
      <c r="B73" s="17"/>
      <c r="C73" s="17"/>
      <c r="D73" s="17"/>
      <c r="E73" s="17"/>
      <c r="F73" s="17"/>
      <c r="G73" s="18"/>
      <c r="H73" s="4" t="s">
        <v>245</v>
      </c>
      <c r="I73" s="3">
        <f>SUBTOTAL(9,I72:I72)</f>
        <v>1210</v>
      </c>
    </row>
    <row r="74" spans="1:9" ht="54.95" customHeight="1" outlineLevel="2" thickTop="1" thickBot="1">
      <c r="A74" s="1" t="s">
        <v>207</v>
      </c>
      <c r="B74" s="1" t="s">
        <v>80</v>
      </c>
      <c r="C74" s="1" t="s">
        <v>81</v>
      </c>
      <c r="D74" s="2">
        <v>44501</v>
      </c>
      <c r="E74" s="1" t="s">
        <v>82</v>
      </c>
      <c r="F74" s="1">
        <v>1</v>
      </c>
      <c r="G74" s="1" t="s">
        <v>83</v>
      </c>
      <c r="H74" s="1" t="s">
        <v>84</v>
      </c>
      <c r="I74" s="3">
        <v>3000</v>
      </c>
    </row>
    <row r="75" spans="1:9" ht="54.95" customHeight="1" outlineLevel="1" thickTop="1" thickBot="1">
      <c r="A75" s="16"/>
      <c r="B75" s="17"/>
      <c r="C75" s="17"/>
      <c r="D75" s="17"/>
      <c r="E75" s="17"/>
      <c r="F75" s="17"/>
      <c r="G75" s="18"/>
      <c r="H75" s="4" t="s">
        <v>246</v>
      </c>
      <c r="I75" s="3">
        <f>SUBTOTAL(9,I74:I74)</f>
        <v>3000</v>
      </c>
    </row>
    <row r="76" spans="1:9" ht="54.95" customHeight="1" outlineLevel="2" thickTop="1" thickBot="1">
      <c r="A76" s="1" t="s">
        <v>125</v>
      </c>
      <c r="B76" s="1" t="s">
        <v>126</v>
      </c>
      <c r="C76" s="1" t="s">
        <v>10</v>
      </c>
      <c r="D76" s="2">
        <v>44541</v>
      </c>
      <c r="E76" s="1" t="s">
        <v>22</v>
      </c>
      <c r="F76" s="1">
        <v>1</v>
      </c>
      <c r="G76" s="1" t="s">
        <v>127</v>
      </c>
      <c r="H76" s="1" t="s">
        <v>128</v>
      </c>
      <c r="I76" s="3">
        <v>90</v>
      </c>
    </row>
    <row r="77" spans="1:9" ht="54.95" customHeight="1" outlineLevel="1" thickTop="1" thickBot="1">
      <c r="A77" s="16"/>
      <c r="B77" s="17"/>
      <c r="C77" s="17"/>
      <c r="D77" s="17"/>
      <c r="E77" s="17"/>
      <c r="F77" s="17"/>
      <c r="G77" s="18"/>
      <c r="H77" s="4" t="s">
        <v>247</v>
      </c>
      <c r="I77" s="3">
        <f>SUBTOTAL(9,I76:I76)</f>
        <v>90</v>
      </c>
    </row>
    <row r="78" spans="1:9" ht="54.95" customHeight="1" outlineLevel="2" thickTop="1" thickBot="1">
      <c r="A78" s="1" t="s">
        <v>89</v>
      </c>
      <c r="B78" s="1" t="s">
        <v>90</v>
      </c>
      <c r="C78" s="1" t="s">
        <v>10</v>
      </c>
      <c r="D78" s="2">
        <v>44558</v>
      </c>
      <c r="E78" s="1" t="s">
        <v>22</v>
      </c>
      <c r="F78" s="1">
        <v>1</v>
      </c>
      <c r="G78" s="1" t="s">
        <v>91</v>
      </c>
      <c r="H78" s="1" t="s">
        <v>92</v>
      </c>
      <c r="I78" s="3">
        <v>6050</v>
      </c>
    </row>
    <row r="79" spans="1:9" ht="54.95" customHeight="1" outlineLevel="2" thickTop="1" thickBot="1">
      <c r="A79" s="1" t="s">
        <v>93</v>
      </c>
      <c r="B79" s="1" t="s">
        <v>94</v>
      </c>
      <c r="C79" s="1" t="s">
        <v>10</v>
      </c>
      <c r="D79" s="2">
        <v>44542</v>
      </c>
      <c r="E79" s="1" t="s">
        <v>22</v>
      </c>
      <c r="F79" s="1">
        <v>1</v>
      </c>
      <c r="G79" s="1" t="s">
        <v>91</v>
      </c>
      <c r="H79" s="1" t="s">
        <v>92</v>
      </c>
      <c r="I79" s="3">
        <v>6050</v>
      </c>
    </row>
    <row r="80" spans="1:9" ht="54.95" customHeight="1" outlineLevel="1" thickTop="1" thickBot="1">
      <c r="A80" s="16"/>
      <c r="B80" s="17"/>
      <c r="C80" s="17"/>
      <c r="D80" s="17"/>
      <c r="E80" s="17"/>
      <c r="F80" s="17"/>
      <c r="G80" s="18"/>
      <c r="H80" s="4" t="s">
        <v>248</v>
      </c>
      <c r="I80" s="3">
        <f>SUBTOTAL(9,I78:I79)</f>
        <v>12100</v>
      </c>
    </row>
    <row r="81" spans="1:9" ht="54.95" customHeight="1" outlineLevel="2" thickTop="1" thickBot="1">
      <c r="A81" s="1" t="s">
        <v>85</v>
      </c>
      <c r="B81" s="1" t="s">
        <v>86</v>
      </c>
      <c r="C81" s="1" t="s">
        <v>8</v>
      </c>
      <c r="D81" s="2">
        <v>44491</v>
      </c>
      <c r="E81" s="1" t="s">
        <v>9</v>
      </c>
      <c r="F81" s="1">
        <v>1</v>
      </c>
      <c r="G81" s="1" t="s">
        <v>87</v>
      </c>
      <c r="H81" s="1" t="s">
        <v>88</v>
      </c>
      <c r="I81" s="3">
        <v>145.19999999999999</v>
      </c>
    </row>
    <row r="82" spans="1:9" ht="54.95" customHeight="1" outlineLevel="1" thickTop="1" thickBot="1">
      <c r="A82" s="16"/>
      <c r="B82" s="17"/>
      <c r="C82" s="17"/>
      <c r="D82" s="17"/>
      <c r="E82" s="17"/>
      <c r="F82" s="17"/>
      <c r="G82" s="18"/>
      <c r="H82" s="4" t="s">
        <v>249</v>
      </c>
      <c r="I82" s="3">
        <f>SUBTOTAL(9,I81:I81)</f>
        <v>145.19999999999999</v>
      </c>
    </row>
    <row r="83" spans="1:9" ht="54.95" customHeight="1" outlineLevel="2" thickTop="1" thickBot="1">
      <c r="A83" s="1" t="s">
        <v>188</v>
      </c>
      <c r="B83" s="1" t="s">
        <v>189</v>
      </c>
      <c r="C83" s="1" t="s">
        <v>10</v>
      </c>
      <c r="D83" s="2">
        <v>44526</v>
      </c>
      <c r="E83" s="1" t="s">
        <v>22</v>
      </c>
      <c r="F83" s="1">
        <v>1</v>
      </c>
      <c r="G83" s="1" t="s">
        <v>190</v>
      </c>
      <c r="H83" s="1" t="s">
        <v>191</v>
      </c>
      <c r="I83" s="3">
        <v>990</v>
      </c>
    </row>
    <row r="84" spans="1:9" ht="54.95" customHeight="1" outlineLevel="1" thickTop="1" thickBot="1">
      <c r="A84" s="16"/>
      <c r="B84" s="17"/>
      <c r="C84" s="17"/>
      <c r="D84" s="17"/>
      <c r="E84" s="17"/>
      <c r="F84" s="17"/>
      <c r="G84" s="18"/>
      <c r="H84" s="4" t="s">
        <v>250</v>
      </c>
      <c r="I84" s="3">
        <f>SUBTOTAL(9,I83:I83)</f>
        <v>990</v>
      </c>
    </row>
    <row r="85" spans="1:9" ht="54.95" customHeight="1" outlineLevel="2" thickTop="1" thickBot="1">
      <c r="A85" s="1" t="s">
        <v>206</v>
      </c>
      <c r="B85" s="1" t="s">
        <v>73</v>
      </c>
      <c r="C85" s="1" t="s">
        <v>10</v>
      </c>
      <c r="D85" s="2">
        <v>44498</v>
      </c>
      <c r="E85" s="1" t="s">
        <v>11</v>
      </c>
      <c r="F85" s="1">
        <v>1</v>
      </c>
      <c r="G85" s="1" t="s">
        <v>74</v>
      </c>
      <c r="H85" s="1" t="s">
        <v>75</v>
      </c>
      <c r="I85" s="3">
        <v>420</v>
      </c>
    </row>
    <row r="86" spans="1:9" ht="74.25" customHeight="1" outlineLevel="2" thickTop="1" thickBot="1">
      <c r="A86" s="1" t="s">
        <v>205</v>
      </c>
      <c r="B86" s="1" t="s">
        <v>76</v>
      </c>
      <c r="C86" s="1" t="s">
        <v>10</v>
      </c>
      <c r="D86" s="2">
        <v>44498</v>
      </c>
      <c r="E86" s="1" t="s">
        <v>11</v>
      </c>
      <c r="F86" s="1">
        <v>1</v>
      </c>
      <c r="G86" s="1" t="s">
        <v>74</v>
      </c>
      <c r="H86" s="1" t="s">
        <v>75</v>
      </c>
      <c r="I86" s="3">
        <v>420</v>
      </c>
    </row>
    <row r="87" spans="1:9" ht="74.25" customHeight="1" outlineLevel="1" thickTop="1" thickBot="1">
      <c r="A87" s="16"/>
      <c r="B87" s="17"/>
      <c r="C87" s="17"/>
      <c r="D87" s="17"/>
      <c r="E87" s="17"/>
      <c r="F87" s="17"/>
      <c r="G87" s="18"/>
      <c r="H87" s="4" t="s">
        <v>251</v>
      </c>
      <c r="I87" s="3">
        <f>SUBTOTAL(9,I85:I86)</f>
        <v>840</v>
      </c>
    </row>
    <row r="88" spans="1:9" ht="54.95" customHeight="1" outlineLevel="2" thickTop="1" thickBot="1">
      <c r="A88" s="1" t="s">
        <v>95</v>
      </c>
      <c r="B88" s="1" t="s">
        <v>96</v>
      </c>
      <c r="C88" s="1" t="s">
        <v>8</v>
      </c>
      <c r="D88" s="2">
        <v>44542</v>
      </c>
      <c r="E88" s="1" t="s">
        <v>22</v>
      </c>
      <c r="F88" s="1">
        <v>1</v>
      </c>
      <c r="G88" s="1" t="s">
        <v>97</v>
      </c>
      <c r="H88" s="1" t="s">
        <v>98</v>
      </c>
      <c r="I88" s="3">
        <v>187.51</v>
      </c>
    </row>
    <row r="89" spans="1:9" ht="54.95" customHeight="1" outlineLevel="1" thickTop="1" thickBot="1">
      <c r="A89" s="16"/>
      <c r="B89" s="17"/>
      <c r="C89" s="17"/>
      <c r="D89" s="17"/>
      <c r="E89" s="17"/>
      <c r="F89" s="17"/>
      <c r="G89" s="18"/>
      <c r="H89" s="4" t="s">
        <v>252</v>
      </c>
      <c r="I89" s="3">
        <f>SUBTOTAL(9,I88:I88)</f>
        <v>187.51</v>
      </c>
    </row>
    <row r="90" spans="1:9" ht="54.95" customHeight="1" outlineLevel="2" thickTop="1" thickBot="1">
      <c r="A90" s="1" t="s">
        <v>137</v>
      </c>
      <c r="B90" s="1" t="s">
        <v>138</v>
      </c>
      <c r="C90" s="1" t="s">
        <v>8</v>
      </c>
      <c r="D90" s="2">
        <v>44544</v>
      </c>
      <c r="E90" s="1" t="s">
        <v>9</v>
      </c>
      <c r="F90" s="1">
        <v>3</v>
      </c>
      <c r="G90" s="1" t="s">
        <v>139</v>
      </c>
      <c r="H90" s="1" t="s">
        <v>140</v>
      </c>
      <c r="I90" s="3">
        <v>9680</v>
      </c>
    </row>
    <row r="91" spans="1:9" ht="54.95" customHeight="1" outlineLevel="1" thickTop="1" thickBot="1">
      <c r="A91" s="16"/>
      <c r="B91" s="17"/>
      <c r="C91" s="17"/>
      <c r="D91" s="17"/>
      <c r="E91" s="17"/>
      <c r="F91" s="17"/>
      <c r="G91" s="18"/>
      <c r="H91" s="4" t="s">
        <v>253</v>
      </c>
      <c r="I91" s="3">
        <f>SUBTOTAL(9,I90:I90)</f>
        <v>9680</v>
      </c>
    </row>
    <row r="92" spans="1:9" ht="54.95" customHeight="1" outlineLevel="2" thickTop="1" thickBot="1">
      <c r="A92" s="1" t="s">
        <v>108</v>
      </c>
      <c r="B92" s="1" t="s">
        <v>109</v>
      </c>
      <c r="C92" s="1" t="s">
        <v>10</v>
      </c>
      <c r="D92" s="2">
        <v>44541</v>
      </c>
      <c r="E92" s="1" t="s">
        <v>70</v>
      </c>
      <c r="F92" s="1">
        <v>1</v>
      </c>
      <c r="G92" s="1" t="s">
        <v>17</v>
      </c>
      <c r="H92" s="1" t="s">
        <v>110</v>
      </c>
      <c r="I92" s="3">
        <v>5142.5</v>
      </c>
    </row>
    <row r="93" spans="1:9" ht="54.95" customHeight="1" outlineLevel="1" thickTop="1" thickBot="1">
      <c r="A93" s="16"/>
      <c r="B93" s="17"/>
      <c r="C93" s="17"/>
      <c r="D93" s="17"/>
      <c r="E93" s="17"/>
      <c r="F93" s="17"/>
      <c r="G93" s="18"/>
      <c r="H93" s="4" t="s">
        <v>254</v>
      </c>
      <c r="I93" s="3">
        <f>SUBTOTAL(9,I92:I92)</f>
        <v>5142.5</v>
      </c>
    </row>
    <row r="94" spans="1:9" ht="54.95" customHeight="1" outlineLevel="2" thickTop="1" thickBot="1">
      <c r="A94" s="1" t="s">
        <v>35</v>
      </c>
      <c r="B94" s="1" t="s">
        <v>36</v>
      </c>
      <c r="C94" s="1" t="s">
        <v>10</v>
      </c>
      <c r="D94" s="2">
        <v>44505</v>
      </c>
      <c r="E94" s="1" t="s">
        <v>22</v>
      </c>
      <c r="F94" s="1">
        <v>1</v>
      </c>
      <c r="G94" s="1" t="s">
        <v>37</v>
      </c>
      <c r="H94" s="1" t="s">
        <v>38</v>
      </c>
      <c r="I94" s="3">
        <v>1089</v>
      </c>
    </row>
    <row r="95" spans="1:9" ht="54.95" customHeight="1" outlineLevel="1" thickTop="1" thickBot="1">
      <c r="A95" s="16"/>
      <c r="B95" s="17"/>
      <c r="C95" s="17"/>
      <c r="D95" s="17"/>
      <c r="E95" s="17"/>
      <c r="F95" s="17"/>
      <c r="G95" s="18"/>
      <c r="H95" s="4" t="s">
        <v>255</v>
      </c>
      <c r="I95" s="3">
        <f>SUBTOTAL(9,I94:I94)</f>
        <v>1089</v>
      </c>
    </row>
    <row r="96" spans="1:9" ht="54.95" customHeight="1" outlineLevel="2" thickTop="1" thickBot="1">
      <c r="A96" s="1" t="s">
        <v>204</v>
      </c>
      <c r="B96" s="1" t="s">
        <v>195</v>
      </c>
      <c r="C96" s="1" t="s">
        <v>10</v>
      </c>
      <c r="D96" s="2">
        <v>44560</v>
      </c>
      <c r="E96" s="1" t="s">
        <v>22</v>
      </c>
      <c r="F96" s="1">
        <v>1</v>
      </c>
      <c r="G96" s="1" t="s">
        <v>74</v>
      </c>
      <c r="H96" s="1" t="s">
        <v>210</v>
      </c>
      <c r="I96" s="3">
        <v>420</v>
      </c>
    </row>
    <row r="97" spans="1:9" ht="54.95" customHeight="1" outlineLevel="1" thickTop="1" thickBot="1">
      <c r="A97" s="16"/>
      <c r="B97" s="17"/>
      <c r="C97" s="17"/>
      <c r="D97" s="17"/>
      <c r="E97" s="17"/>
      <c r="F97" s="17"/>
      <c r="G97" s="18"/>
      <c r="H97" s="4" t="s">
        <v>256</v>
      </c>
      <c r="I97" s="3">
        <f>SUBTOTAL(9,I96:I96)</f>
        <v>420</v>
      </c>
    </row>
    <row r="98" spans="1:9" ht="54.95" customHeight="1" thickTop="1" thickBot="1">
      <c r="A98" s="16"/>
      <c r="B98" s="17"/>
      <c r="C98" s="17"/>
      <c r="D98" s="17"/>
      <c r="E98" s="17"/>
      <c r="F98" s="17"/>
      <c r="G98" s="18"/>
      <c r="H98" s="4" t="s">
        <v>257</v>
      </c>
      <c r="I98" s="3">
        <f>SUBTOTAL(9,I3:I96)</f>
        <v>122574.04999999999</v>
      </c>
    </row>
    <row r="99" spans="1:9" ht="13.5" thickTop="1"/>
  </sheetData>
  <sortState xmlns:xlrd2="http://schemas.microsoft.com/office/spreadsheetml/2017/richdata2" ref="A3:I99">
    <sortCondition ref="H2:H99"/>
  </sortState>
  <mergeCells count="48">
    <mergeCell ref="A95:G95"/>
    <mergeCell ref="A97:G97"/>
    <mergeCell ref="A98:G98"/>
    <mergeCell ref="A84:G84"/>
    <mergeCell ref="A87:G87"/>
    <mergeCell ref="A89:G89"/>
    <mergeCell ref="A91:G91"/>
    <mergeCell ref="A93:G93"/>
    <mergeCell ref="A73:G73"/>
    <mergeCell ref="A75:G75"/>
    <mergeCell ref="A77:G77"/>
    <mergeCell ref="A80:G80"/>
    <mergeCell ref="A82:G82"/>
    <mergeCell ref="A63:G63"/>
    <mergeCell ref="A65:G65"/>
    <mergeCell ref="A67:G67"/>
    <mergeCell ref="A69:G69"/>
    <mergeCell ref="A71:G71"/>
    <mergeCell ref="A52:G52"/>
    <mergeCell ref="A54:G54"/>
    <mergeCell ref="A56:G56"/>
    <mergeCell ref="A58:G58"/>
    <mergeCell ref="A61:G61"/>
    <mergeCell ref="A42:G42"/>
    <mergeCell ref="A44:G44"/>
    <mergeCell ref="A46:G46"/>
    <mergeCell ref="A48:G48"/>
    <mergeCell ref="A50:G50"/>
    <mergeCell ref="A32:G32"/>
    <mergeCell ref="A34:G34"/>
    <mergeCell ref="A36:G36"/>
    <mergeCell ref="A38:G38"/>
    <mergeCell ref="A40:G40"/>
    <mergeCell ref="A22:G22"/>
    <mergeCell ref="A24:G24"/>
    <mergeCell ref="A26:G26"/>
    <mergeCell ref="A28:G28"/>
    <mergeCell ref="A30:G30"/>
    <mergeCell ref="A12:G12"/>
    <mergeCell ref="A14:G14"/>
    <mergeCell ref="A16:G16"/>
    <mergeCell ref="A18:G18"/>
    <mergeCell ref="A20:G20"/>
    <mergeCell ref="A1:I1"/>
    <mergeCell ref="A4:G4"/>
    <mergeCell ref="A6:G6"/>
    <mergeCell ref="A8:G8"/>
    <mergeCell ref="A10:G10"/>
  </mergeCells>
  <conditionalFormatting sqref="H2:H58">
    <cfRule type="containsText" dxfId="5" priority="4" stopIfTrue="1" operator="containsText" text="Total">
      <formula>NOT(ISERROR(SEARCH("Total",H2)))</formula>
    </cfRule>
  </conditionalFormatting>
  <conditionalFormatting sqref="H59:H95">
    <cfRule type="containsText" dxfId="4" priority="3" stopIfTrue="1" operator="containsText" text="Total">
      <formula>NOT(ISERROR(SEARCH("Total",H59)))</formula>
    </cfRule>
  </conditionalFormatting>
  <conditionalFormatting sqref="H96:H98">
    <cfRule type="containsText" dxfId="3" priority="2" stopIfTrue="1" operator="containsText" text="Total">
      <formula>NOT(ISERROR(SEARCH("Total",H96)))</formula>
    </cfRule>
  </conditionalFormatting>
  <conditionalFormatting sqref="H1">
    <cfRule type="containsText" dxfId="2" priority="1" stopIfTrue="1" operator="containsText" text="Total">
      <formula>NOT(ISERROR(SEARCH("Total",H1)))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31B4D-6C9C-4C67-BB2E-46B253888BFA}">
  <sheetPr>
    <pageSetUpPr fitToPage="1"/>
  </sheetPr>
  <dimension ref="A1:AL40"/>
  <sheetViews>
    <sheetView zoomScale="80" zoomScaleNormal="80" workbookViewId="0">
      <pane ySplit="2" topLeftCell="A3" activePane="bottomLeft" state="frozen"/>
      <selection pane="bottomLeft" sqref="A1:I1"/>
    </sheetView>
  </sheetViews>
  <sheetFormatPr baseColWidth="10" defaultColWidth="11.42578125" defaultRowHeight="12.75" outlineLevelRow="2"/>
  <cols>
    <col min="1" max="1" width="15.140625" customWidth="1"/>
    <col min="2" max="2" width="44.7109375" customWidth="1"/>
    <col min="3" max="6" width="15.7109375" customWidth="1"/>
    <col min="7" max="7" width="17.140625" customWidth="1"/>
    <col min="8" max="8" width="32.5703125" customWidth="1"/>
    <col min="9" max="9" width="17.5703125" customWidth="1"/>
  </cols>
  <sheetData>
    <row r="1" spans="1:9" ht="39.75" customHeight="1" thickBot="1">
      <c r="A1" s="14" t="s">
        <v>258</v>
      </c>
      <c r="B1" s="15"/>
      <c r="C1" s="15"/>
      <c r="D1" s="15"/>
      <c r="E1" s="15"/>
      <c r="F1" s="15"/>
      <c r="G1" s="15"/>
      <c r="H1" s="15"/>
      <c r="I1" s="15"/>
    </row>
    <row r="2" spans="1:9" ht="38.25" customHeight="1" thickTop="1" thickBo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259</v>
      </c>
      <c r="F2" s="12" t="s">
        <v>5</v>
      </c>
      <c r="G2" s="12" t="s">
        <v>6</v>
      </c>
      <c r="H2" s="12" t="s">
        <v>7</v>
      </c>
      <c r="I2" s="13" t="s">
        <v>260</v>
      </c>
    </row>
    <row r="3" spans="1:9" ht="54.95" customHeight="1" outlineLevel="2" thickTop="1" thickBot="1">
      <c r="A3" s="1" t="s">
        <v>261</v>
      </c>
      <c r="B3" s="1" t="s">
        <v>262</v>
      </c>
      <c r="C3" s="1" t="s">
        <v>10</v>
      </c>
      <c r="D3" s="2">
        <v>44497</v>
      </c>
      <c r="E3" s="1" t="s">
        <v>9</v>
      </c>
      <c r="F3" s="1">
        <v>1</v>
      </c>
      <c r="G3" s="1" t="s">
        <v>263</v>
      </c>
      <c r="H3" s="1" t="s">
        <v>264</v>
      </c>
      <c r="I3" s="3">
        <v>2500</v>
      </c>
    </row>
    <row r="4" spans="1:9" ht="54.95" customHeight="1" outlineLevel="1" thickTop="1" thickBot="1">
      <c r="A4" s="16"/>
      <c r="B4" s="17"/>
      <c r="C4" s="17"/>
      <c r="D4" s="17"/>
      <c r="E4" s="17"/>
      <c r="F4" s="17"/>
      <c r="G4" s="18"/>
      <c r="H4" s="4" t="s">
        <v>265</v>
      </c>
      <c r="I4" s="3">
        <f>SUBTOTAL(9,I3:I3)</f>
        <v>2500</v>
      </c>
    </row>
    <row r="5" spans="1:9" ht="54.95" customHeight="1" outlineLevel="2" thickTop="1" thickBot="1">
      <c r="A5" s="1" t="s">
        <v>266</v>
      </c>
      <c r="B5" s="1" t="s">
        <v>267</v>
      </c>
      <c r="C5" s="1" t="s">
        <v>8</v>
      </c>
      <c r="D5" s="2">
        <v>44531</v>
      </c>
      <c r="E5" s="1" t="s">
        <v>268</v>
      </c>
      <c r="F5" s="1">
        <v>1</v>
      </c>
      <c r="G5" s="1" t="s">
        <v>269</v>
      </c>
      <c r="H5" s="1" t="s">
        <v>270</v>
      </c>
      <c r="I5" s="3">
        <v>98.25</v>
      </c>
    </row>
    <row r="6" spans="1:9" ht="54.95" customHeight="1" outlineLevel="1" thickTop="1" thickBot="1">
      <c r="A6" s="16"/>
      <c r="B6" s="17"/>
      <c r="C6" s="17"/>
      <c r="D6" s="17"/>
      <c r="E6" s="17"/>
      <c r="F6" s="17"/>
      <c r="G6" s="18"/>
      <c r="H6" s="4" t="s">
        <v>271</v>
      </c>
      <c r="I6" s="3">
        <f>SUBTOTAL(9,I5:I5)</f>
        <v>98.25</v>
      </c>
    </row>
    <row r="7" spans="1:9" ht="54.95" customHeight="1" outlineLevel="2" thickTop="1" thickBot="1">
      <c r="A7" s="1" t="s">
        <v>272</v>
      </c>
      <c r="B7" s="1" t="s">
        <v>273</v>
      </c>
      <c r="C7" s="1" t="s">
        <v>10</v>
      </c>
      <c r="D7" s="2">
        <v>44470</v>
      </c>
      <c r="E7" s="1" t="s">
        <v>268</v>
      </c>
      <c r="F7" s="1">
        <v>1</v>
      </c>
      <c r="G7" s="1" t="s">
        <v>274</v>
      </c>
      <c r="H7" s="1" t="s">
        <v>275</v>
      </c>
      <c r="I7" s="3">
        <v>326.7</v>
      </c>
    </row>
    <row r="8" spans="1:9" ht="54.95" customHeight="1" outlineLevel="1" thickTop="1" thickBot="1">
      <c r="A8" s="16"/>
      <c r="B8" s="17"/>
      <c r="C8" s="17"/>
      <c r="D8" s="17"/>
      <c r="E8" s="17"/>
      <c r="F8" s="17"/>
      <c r="G8" s="18"/>
      <c r="H8" s="4" t="s">
        <v>276</v>
      </c>
      <c r="I8" s="3">
        <f>SUBTOTAL(9,I7:I7)</f>
        <v>326.7</v>
      </c>
    </row>
    <row r="9" spans="1:9" ht="99" customHeight="1" outlineLevel="2" thickTop="1" thickBot="1">
      <c r="A9" s="1" t="s">
        <v>277</v>
      </c>
      <c r="B9" s="1" t="s">
        <v>278</v>
      </c>
      <c r="C9" s="1" t="s">
        <v>10</v>
      </c>
      <c r="D9" s="2">
        <v>44547</v>
      </c>
      <c r="E9" s="1" t="s">
        <v>268</v>
      </c>
      <c r="F9" s="1">
        <v>1</v>
      </c>
      <c r="G9" s="1" t="s">
        <v>279</v>
      </c>
      <c r="H9" s="1" t="s">
        <v>280</v>
      </c>
      <c r="I9" s="3" t="s">
        <v>281</v>
      </c>
    </row>
    <row r="10" spans="1:9" ht="99" customHeight="1" outlineLevel="1" thickTop="1" thickBot="1">
      <c r="A10" s="16"/>
      <c r="B10" s="17"/>
      <c r="C10" s="17"/>
      <c r="D10" s="17"/>
      <c r="E10" s="17"/>
      <c r="F10" s="17"/>
      <c r="G10" s="18"/>
      <c r="H10" s="4" t="s">
        <v>282</v>
      </c>
      <c r="I10" s="3">
        <f>SUBTOTAL(9,I9:I9)</f>
        <v>0</v>
      </c>
    </row>
    <row r="11" spans="1:9" ht="54.95" customHeight="1" outlineLevel="2" thickTop="1" thickBot="1">
      <c r="A11" s="1" t="s">
        <v>283</v>
      </c>
      <c r="B11" s="1" t="s">
        <v>284</v>
      </c>
      <c r="C11" s="1" t="s">
        <v>10</v>
      </c>
      <c r="D11" s="2">
        <v>44548</v>
      </c>
      <c r="E11" s="1" t="s">
        <v>285</v>
      </c>
      <c r="F11" s="1">
        <v>3</v>
      </c>
      <c r="G11" s="1" t="s">
        <v>286</v>
      </c>
      <c r="H11" s="1" t="s">
        <v>287</v>
      </c>
      <c r="I11" s="3">
        <v>772.99</v>
      </c>
    </row>
    <row r="12" spans="1:9" ht="54.95" customHeight="1" outlineLevel="1" thickTop="1" thickBot="1">
      <c r="A12" s="16"/>
      <c r="B12" s="17"/>
      <c r="C12" s="17"/>
      <c r="D12" s="17"/>
      <c r="E12" s="17"/>
      <c r="F12" s="17"/>
      <c r="G12" s="18"/>
      <c r="H12" s="4" t="s">
        <v>288</v>
      </c>
      <c r="I12" s="3">
        <f>SUBTOTAL(9,I11:I11)</f>
        <v>772.99</v>
      </c>
    </row>
    <row r="13" spans="1:9" ht="54.95" customHeight="1" outlineLevel="2" thickTop="1" thickBot="1">
      <c r="A13" s="1" t="s">
        <v>289</v>
      </c>
      <c r="B13" s="1" t="s">
        <v>290</v>
      </c>
      <c r="C13" s="1" t="s">
        <v>10</v>
      </c>
      <c r="D13" s="2">
        <v>44525</v>
      </c>
      <c r="E13" s="1" t="s">
        <v>268</v>
      </c>
      <c r="F13" s="1">
        <v>3</v>
      </c>
      <c r="G13" s="1" t="s">
        <v>291</v>
      </c>
      <c r="H13" s="1" t="s">
        <v>292</v>
      </c>
      <c r="I13" s="3">
        <v>1155.55</v>
      </c>
    </row>
    <row r="14" spans="1:9" ht="54.95" customHeight="1" outlineLevel="1" thickTop="1" thickBot="1">
      <c r="A14" s="16"/>
      <c r="B14" s="17"/>
      <c r="C14" s="17"/>
      <c r="D14" s="17"/>
      <c r="E14" s="17"/>
      <c r="F14" s="17"/>
      <c r="G14" s="18"/>
      <c r="H14" s="4" t="s">
        <v>293</v>
      </c>
      <c r="I14" s="3">
        <f>SUBTOTAL(9,I13:I13)</f>
        <v>1155.55</v>
      </c>
    </row>
    <row r="15" spans="1:9" ht="54.95" customHeight="1" outlineLevel="2" thickTop="1" thickBot="1">
      <c r="A15" s="1" t="s">
        <v>294</v>
      </c>
      <c r="B15" s="1" t="s">
        <v>295</v>
      </c>
      <c r="C15" s="1" t="s">
        <v>10</v>
      </c>
      <c r="D15" s="2">
        <v>44531</v>
      </c>
      <c r="E15" s="1" t="s">
        <v>9</v>
      </c>
      <c r="F15" s="1">
        <v>1</v>
      </c>
      <c r="G15" s="1" t="s">
        <v>296</v>
      </c>
      <c r="H15" s="1" t="s">
        <v>297</v>
      </c>
      <c r="I15" s="3">
        <v>121</v>
      </c>
    </row>
    <row r="16" spans="1:9" ht="54.95" customHeight="1" outlineLevel="1" thickTop="1" thickBot="1">
      <c r="A16" s="16"/>
      <c r="B16" s="17"/>
      <c r="C16" s="17"/>
      <c r="D16" s="17"/>
      <c r="E16" s="17"/>
      <c r="F16" s="17"/>
      <c r="G16" s="18"/>
      <c r="H16" s="4" t="s">
        <v>298</v>
      </c>
      <c r="I16" s="3">
        <f>SUBTOTAL(9,I15:I15)</f>
        <v>121</v>
      </c>
    </row>
    <row r="17" spans="1:10" ht="54.95" customHeight="1" outlineLevel="2" thickTop="1" thickBot="1">
      <c r="A17" s="1" t="s">
        <v>299</v>
      </c>
      <c r="B17" s="1" t="s">
        <v>300</v>
      </c>
      <c r="C17" s="1" t="s">
        <v>10</v>
      </c>
      <c r="D17" s="2">
        <v>44561</v>
      </c>
      <c r="E17" s="1" t="s">
        <v>268</v>
      </c>
      <c r="F17" s="1">
        <v>1</v>
      </c>
      <c r="G17" s="1" t="s">
        <v>301</v>
      </c>
      <c r="H17" s="1" t="s">
        <v>302</v>
      </c>
      <c r="I17" s="3">
        <v>40</v>
      </c>
    </row>
    <row r="18" spans="1:10" ht="54.95" customHeight="1" outlineLevel="1" thickTop="1" thickBot="1">
      <c r="A18" s="16"/>
      <c r="B18" s="17"/>
      <c r="C18" s="17"/>
      <c r="D18" s="17"/>
      <c r="E18" s="17"/>
      <c r="F18" s="17"/>
      <c r="G18" s="18"/>
      <c r="H18" s="4" t="s">
        <v>303</v>
      </c>
      <c r="I18" s="3">
        <f>SUBTOTAL(9,I17:I17)</f>
        <v>40</v>
      </c>
    </row>
    <row r="19" spans="1:10" ht="54.95" customHeight="1" outlineLevel="2" thickTop="1" thickBot="1">
      <c r="A19" s="1" t="s">
        <v>304</v>
      </c>
      <c r="B19" s="1" t="s">
        <v>305</v>
      </c>
      <c r="C19" s="1" t="s">
        <v>10</v>
      </c>
      <c r="D19" s="2">
        <v>44501</v>
      </c>
      <c r="E19" s="1" t="s">
        <v>268</v>
      </c>
      <c r="F19" s="1">
        <v>1</v>
      </c>
      <c r="G19" s="1" t="s">
        <v>306</v>
      </c>
      <c r="H19" s="1" t="s">
        <v>307</v>
      </c>
      <c r="I19" s="3">
        <v>605</v>
      </c>
    </row>
    <row r="20" spans="1:10" ht="54.95" customHeight="1" outlineLevel="1" thickTop="1" thickBot="1">
      <c r="A20" s="16"/>
      <c r="B20" s="17"/>
      <c r="C20" s="17"/>
      <c r="D20" s="17"/>
      <c r="E20" s="17"/>
      <c r="F20" s="17"/>
      <c r="G20" s="18"/>
      <c r="H20" s="4" t="s">
        <v>308</v>
      </c>
      <c r="I20" s="3">
        <f>SUBTOTAL(9,I19:I19)</f>
        <v>605</v>
      </c>
    </row>
    <row r="21" spans="1:10" ht="54.95" customHeight="1" outlineLevel="2" thickTop="1" thickBot="1">
      <c r="A21" s="1" t="s">
        <v>309</v>
      </c>
      <c r="B21" s="1" t="s">
        <v>310</v>
      </c>
      <c r="C21" s="1" t="s">
        <v>10</v>
      </c>
      <c r="D21" s="2">
        <v>44501</v>
      </c>
      <c r="E21" s="1" t="s">
        <v>268</v>
      </c>
      <c r="F21" s="1">
        <v>1</v>
      </c>
      <c r="G21" s="1" t="s">
        <v>311</v>
      </c>
      <c r="H21" s="1" t="s">
        <v>312</v>
      </c>
      <c r="I21" s="3">
        <v>2057</v>
      </c>
    </row>
    <row r="22" spans="1:10" ht="54.95" customHeight="1" outlineLevel="2" thickTop="1" thickBot="1">
      <c r="A22" s="1" t="s">
        <v>313</v>
      </c>
      <c r="B22" s="1" t="s">
        <v>314</v>
      </c>
      <c r="C22" s="1" t="s">
        <v>10</v>
      </c>
      <c r="D22" s="2">
        <v>44501</v>
      </c>
      <c r="E22" s="1" t="s">
        <v>268</v>
      </c>
      <c r="F22" s="1">
        <v>1</v>
      </c>
      <c r="G22" s="1" t="s">
        <v>315</v>
      </c>
      <c r="H22" s="1" t="s">
        <v>316</v>
      </c>
      <c r="I22" s="3">
        <v>484</v>
      </c>
      <c r="J22" s="5"/>
    </row>
    <row r="23" spans="1:10" ht="54.95" customHeight="1" outlineLevel="1" thickTop="1" thickBot="1">
      <c r="A23" s="16"/>
      <c r="B23" s="17"/>
      <c r="C23" s="17"/>
      <c r="D23" s="17"/>
      <c r="E23" s="17"/>
      <c r="F23" s="17"/>
      <c r="G23" s="18"/>
      <c r="H23" s="4" t="s">
        <v>317</v>
      </c>
      <c r="I23" s="3">
        <f>SUBTOTAL(9,I21:I22)</f>
        <v>2541</v>
      </c>
      <c r="J23" s="5"/>
    </row>
    <row r="24" spans="1:10" ht="54.95" customHeight="1" outlineLevel="2" thickTop="1" thickBot="1">
      <c r="A24" s="1" t="s">
        <v>318</v>
      </c>
      <c r="B24" s="1" t="s">
        <v>319</v>
      </c>
      <c r="C24" s="1" t="s">
        <v>8</v>
      </c>
      <c r="D24" s="2">
        <v>44490</v>
      </c>
      <c r="E24" s="1" t="s">
        <v>268</v>
      </c>
      <c r="F24" s="1">
        <v>3</v>
      </c>
      <c r="G24" s="1">
        <v>311029942</v>
      </c>
      <c r="H24" s="1" t="s">
        <v>320</v>
      </c>
      <c r="I24" s="3">
        <v>594.62</v>
      </c>
    </row>
    <row r="25" spans="1:10" ht="54.95" customHeight="1" outlineLevel="1" thickTop="1" thickBot="1">
      <c r="A25" s="16"/>
      <c r="B25" s="17"/>
      <c r="C25" s="17"/>
      <c r="D25" s="17"/>
      <c r="E25" s="17"/>
      <c r="F25" s="17"/>
      <c r="G25" s="18"/>
      <c r="H25" s="4" t="s">
        <v>321</v>
      </c>
      <c r="I25" s="3">
        <f>SUBTOTAL(9,I24:I24)</f>
        <v>594.62</v>
      </c>
    </row>
    <row r="26" spans="1:10" ht="54.95" customHeight="1" outlineLevel="2" thickTop="1" thickBot="1">
      <c r="A26" s="1" t="s">
        <v>322</v>
      </c>
      <c r="B26" s="6" t="s">
        <v>323</v>
      </c>
      <c r="C26" s="1" t="s">
        <v>10</v>
      </c>
      <c r="D26" s="2">
        <v>44510</v>
      </c>
      <c r="E26" s="1" t="s">
        <v>268</v>
      </c>
      <c r="F26" s="1">
        <v>1</v>
      </c>
      <c r="G26" s="1" t="s">
        <v>324</v>
      </c>
      <c r="H26" s="1" t="s">
        <v>325</v>
      </c>
      <c r="I26" s="3">
        <v>605</v>
      </c>
    </row>
    <row r="27" spans="1:10" ht="54.95" customHeight="1" outlineLevel="1" thickTop="1" thickBot="1">
      <c r="A27" s="16"/>
      <c r="B27" s="17"/>
      <c r="C27" s="17"/>
      <c r="D27" s="17"/>
      <c r="E27" s="17"/>
      <c r="F27" s="17"/>
      <c r="G27" s="18"/>
      <c r="H27" s="4" t="s">
        <v>326</v>
      </c>
      <c r="I27" s="3">
        <f>SUBTOTAL(9,I26:I26)</f>
        <v>605</v>
      </c>
    </row>
    <row r="28" spans="1:10" ht="54.95" customHeight="1" outlineLevel="2" thickTop="1" thickBot="1">
      <c r="A28" s="1" t="s">
        <v>327</v>
      </c>
      <c r="B28" s="1" t="s">
        <v>328</v>
      </c>
      <c r="C28" s="1" t="s">
        <v>10</v>
      </c>
      <c r="D28" s="2">
        <v>44503</v>
      </c>
      <c r="E28" s="1" t="s">
        <v>9</v>
      </c>
      <c r="F28" s="1">
        <v>3</v>
      </c>
      <c r="G28" s="1" t="s">
        <v>329</v>
      </c>
      <c r="H28" s="1" t="s">
        <v>330</v>
      </c>
      <c r="I28" s="3">
        <v>3630</v>
      </c>
    </row>
    <row r="29" spans="1:10" ht="54.95" customHeight="1" outlineLevel="1" thickTop="1" thickBot="1">
      <c r="A29" s="16"/>
      <c r="B29" s="17"/>
      <c r="C29" s="17"/>
      <c r="D29" s="17"/>
      <c r="E29" s="17"/>
      <c r="F29" s="17"/>
      <c r="G29" s="18"/>
      <c r="H29" s="4" t="s">
        <v>331</v>
      </c>
      <c r="I29" s="3">
        <f>SUBTOTAL(9,I28:I28)</f>
        <v>3630</v>
      </c>
    </row>
    <row r="30" spans="1:10" ht="54.95" customHeight="1" outlineLevel="2" thickTop="1" thickBot="1">
      <c r="A30" s="1" t="s">
        <v>332</v>
      </c>
      <c r="B30" s="1" t="s">
        <v>333</v>
      </c>
      <c r="C30" s="1" t="s">
        <v>10</v>
      </c>
      <c r="D30" s="2">
        <v>44440</v>
      </c>
      <c r="E30" s="1" t="s">
        <v>268</v>
      </c>
      <c r="F30" s="1">
        <v>1</v>
      </c>
      <c r="G30" s="1" t="s">
        <v>91</v>
      </c>
      <c r="H30" s="1" t="s">
        <v>334</v>
      </c>
      <c r="I30" s="3">
        <v>3025</v>
      </c>
    </row>
    <row r="31" spans="1:10" ht="54.95" customHeight="1" outlineLevel="2" thickTop="1" thickBot="1">
      <c r="A31" s="1" t="s">
        <v>335</v>
      </c>
      <c r="B31" s="1" t="s">
        <v>336</v>
      </c>
      <c r="C31" s="1" t="s">
        <v>10</v>
      </c>
      <c r="D31" s="2">
        <v>44496</v>
      </c>
      <c r="E31" s="1" t="s">
        <v>268</v>
      </c>
      <c r="F31" s="1">
        <v>1</v>
      </c>
      <c r="G31" s="1" t="s">
        <v>91</v>
      </c>
      <c r="H31" s="1" t="s">
        <v>334</v>
      </c>
      <c r="I31" s="3">
        <v>6050</v>
      </c>
    </row>
    <row r="32" spans="1:10" ht="54.95" customHeight="1" outlineLevel="1" thickTop="1" thickBot="1">
      <c r="A32" s="16"/>
      <c r="B32" s="17"/>
      <c r="C32" s="17"/>
      <c r="D32" s="17"/>
      <c r="E32" s="17"/>
      <c r="F32" s="17"/>
      <c r="G32" s="18"/>
      <c r="H32" s="4" t="s">
        <v>337</v>
      </c>
      <c r="I32" s="3">
        <f>SUBTOTAL(9,I30:I31)</f>
        <v>9075</v>
      </c>
    </row>
    <row r="33" spans="1:38" ht="54.95" customHeight="1" outlineLevel="2" thickTop="1" thickBot="1">
      <c r="A33" s="1" t="s">
        <v>338</v>
      </c>
      <c r="B33" s="1" t="s">
        <v>339</v>
      </c>
      <c r="C33" s="1" t="s">
        <v>10</v>
      </c>
      <c r="D33" s="2">
        <v>44553</v>
      </c>
      <c r="E33" s="1" t="s">
        <v>268</v>
      </c>
      <c r="F33" s="1">
        <v>1</v>
      </c>
      <c r="G33" s="1" t="s">
        <v>340</v>
      </c>
      <c r="H33" s="1" t="s">
        <v>341</v>
      </c>
      <c r="I33" s="3">
        <v>3630</v>
      </c>
    </row>
    <row r="34" spans="1:38" ht="54.95" customHeight="1" outlineLevel="1" thickTop="1" thickBot="1">
      <c r="A34" s="16"/>
      <c r="B34" s="17"/>
      <c r="C34" s="17"/>
      <c r="D34" s="17"/>
      <c r="E34" s="17"/>
      <c r="F34" s="17"/>
      <c r="G34" s="18"/>
      <c r="H34" s="4" t="s">
        <v>342</v>
      </c>
      <c r="I34" s="3">
        <f>SUBTOTAL(9,I33:I33)</f>
        <v>3630</v>
      </c>
    </row>
    <row r="35" spans="1:38" s="8" customFormat="1" ht="54.95" customHeight="1" outlineLevel="2" thickTop="1" thickBot="1">
      <c r="A35" s="1" t="s">
        <v>343</v>
      </c>
      <c r="B35" s="1" t="s">
        <v>344</v>
      </c>
      <c r="C35" s="1" t="s">
        <v>8</v>
      </c>
      <c r="D35" s="2">
        <v>44543</v>
      </c>
      <c r="E35" s="1" t="s">
        <v>268</v>
      </c>
      <c r="F35" s="1">
        <v>1</v>
      </c>
      <c r="G35" s="1" t="s">
        <v>345</v>
      </c>
      <c r="H35" s="1" t="s">
        <v>346</v>
      </c>
      <c r="I35" s="3">
        <v>604.4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s="8" customFormat="1" ht="54.95" customHeight="1" outlineLevel="1" thickTop="1" thickBot="1">
      <c r="A36" s="16"/>
      <c r="B36" s="17"/>
      <c r="C36" s="17"/>
      <c r="D36" s="17"/>
      <c r="E36" s="17"/>
      <c r="F36" s="17"/>
      <c r="G36" s="18"/>
      <c r="H36" s="4" t="s">
        <v>347</v>
      </c>
      <c r="I36" s="3">
        <f>SUBTOTAL(9,I35:I35)</f>
        <v>604.4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68.25" customHeight="1" outlineLevel="2" thickTop="1" thickBot="1">
      <c r="A37" s="9" t="s">
        <v>348</v>
      </c>
      <c r="B37" s="9" t="s">
        <v>349</v>
      </c>
      <c r="C37" s="9" t="s">
        <v>10</v>
      </c>
      <c r="D37" s="10">
        <v>44527</v>
      </c>
      <c r="E37" s="9" t="s">
        <v>9</v>
      </c>
      <c r="F37" s="9">
        <v>1</v>
      </c>
      <c r="G37" s="9" t="s">
        <v>350</v>
      </c>
      <c r="H37" s="9" t="s">
        <v>351</v>
      </c>
      <c r="I37" s="11">
        <v>139.9</v>
      </c>
    </row>
    <row r="38" spans="1:38" ht="68.25" customHeight="1" outlineLevel="1" thickTop="1" thickBot="1">
      <c r="A38" s="19"/>
      <c r="B38" s="19"/>
      <c r="C38" s="19"/>
      <c r="D38" s="19"/>
      <c r="E38" s="19"/>
      <c r="F38" s="19"/>
      <c r="G38" s="19"/>
      <c r="H38" s="4" t="s">
        <v>352</v>
      </c>
      <c r="I38" s="3">
        <f>SUBTOTAL(9,I37:I37)</f>
        <v>139.9</v>
      </c>
    </row>
    <row r="39" spans="1:38" ht="68.25" customHeight="1" thickTop="1" thickBot="1">
      <c r="A39" s="19"/>
      <c r="B39" s="19"/>
      <c r="C39" s="19"/>
      <c r="D39" s="19"/>
      <c r="E39" s="19"/>
      <c r="F39" s="19"/>
      <c r="G39" s="19"/>
      <c r="H39" s="4" t="s">
        <v>257</v>
      </c>
      <c r="I39" s="3">
        <f>SUBTOTAL(9,I3:I37)</f>
        <v>26439.410000000003</v>
      </c>
    </row>
    <row r="40" spans="1:38" ht="13.5" thickTop="1"/>
  </sheetData>
  <mergeCells count="19">
    <mergeCell ref="A25:G25"/>
    <mergeCell ref="A1:I1"/>
    <mergeCell ref="A4:G4"/>
    <mergeCell ref="A6:G6"/>
    <mergeCell ref="A8:G8"/>
    <mergeCell ref="A10:G10"/>
    <mergeCell ref="A12:G12"/>
    <mergeCell ref="A14:G14"/>
    <mergeCell ref="A16:G16"/>
    <mergeCell ref="A18:G18"/>
    <mergeCell ref="A20:G20"/>
    <mergeCell ref="A23:G23"/>
    <mergeCell ref="A39:G39"/>
    <mergeCell ref="A27:G27"/>
    <mergeCell ref="A29:G29"/>
    <mergeCell ref="A32:G32"/>
    <mergeCell ref="A34:G34"/>
    <mergeCell ref="A36:G36"/>
    <mergeCell ref="A38:G38"/>
  </mergeCells>
  <conditionalFormatting sqref="H19:H39 H1:H16">
    <cfRule type="containsText" dxfId="1" priority="2" stopIfTrue="1" operator="containsText" text="Total">
      <formula>NOT(ISERROR(SEARCH("Total",H1)))</formula>
    </cfRule>
  </conditionalFormatting>
  <conditionalFormatting sqref="H17:H18">
    <cfRule type="containsText" dxfId="0" priority="1" stopIfTrue="1" operator="containsText" text="Total">
      <formula>NOT(ISERROR(SEARCH("Total",H17)))</formula>
    </cfRule>
  </conditionalFormatting>
  <pageMargins left="0.7" right="0.7" top="0.75" bottom="0.75" header="0.3" footer="0.3"/>
  <pageSetup paperSize="9" scale="41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ANIMAJOVEN 4º TRIMESTRE 2021</vt:lpstr>
      <vt:lpstr>EN CLAVE JOVEN 4º TRIM 2021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Lara Bueno</dc:creator>
  <cp:keywords/>
  <dc:description/>
  <cp:lastModifiedBy>Maria de la Hoz Martinez de Tomas</cp:lastModifiedBy>
  <cp:revision/>
  <cp:lastPrinted>2022-01-27T13:28:07Z</cp:lastPrinted>
  <dcterms:created xsi:type="dcterms:W3CDTF">2021-04-19T08:20:37Z</dcterms:created>
  <dcterms:modified xsi:type="dcterms:W3CDTF">2022-03-03T09:16:56Z</dcterms:modified>
  <cp:category/>
  <cp:contentStatus/>
</cp:coreProperties>
</file>