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residencia\Transparencia\Comun\PORTAL DE TRANSPARENCIA\INDICES\CONTRATACIÓN\CONTRATACIÓN\SOC MERCANTILES\Contratos adjudicación directa (Menores)\2022\"/>
    </mc:Choice>
  </mc:AlternateContent>
  <xr:revisionPtr revIDLastSave="0" documentId="8_{837BDB23-4E74-454A-AF9B-D645ABB64EC6}" xr6:coauthVersionLast="47" xr6:coauthVersionMax="47" xr10:uidLastSave="{00000000-0000-0000-0000-000000000000}"/>
  <bookViews>
    <workbookView xWindow="-1920" yWindow="-13620" windowWidth="24240" windowHeight="13140" xr2:uid="{8F1B3169-0352-4D8C-ADC3-49A580533C3C}"/>
  </bookViews>
  <sheets>
    <sheet name="1º TRIMESTRE 2022" sheetId="1" r:id="rId1"/>
    <sheet name="2º TRIMESTRE 2022 " sheetId="2" r:id="rId2"/>
    <sheet name="3º TRIMESTRE " sheetId="3" r:id="rId3"/>
    <sheet name="4º TRIMESTRE" sheetId="4" r:id="rId4"/>
  </sheets>
  <definedNames>
    <definedName name="_xlnm._FilterDatabase" localSheetId="0" hidden="1">'1º TRIMESTRE 2022'!$A$2:$I$66</definedName>
    <definedName name="_xlnm._FilterDatabase" localSheetId="1" hidden="1">'2º TRIMESTRE 2022 '!$A$2:$I$85</definedName>
    <definedName name="_xlnm._FilterDatabase" localSheetId="2" hidden="1">'3º TRIMESTRE '!$A$2:$I$61</definedName>
    <definedName name="_xlnm._FilterDatabase" localSheetId="3" hidden="1">'4º TRIMESTRE'!$A$2:$I$39</definedName>
    <definedName name="_xlnm.Print_Area" localSheetId="2">'3º TRIMESTRE '!$A$1:$I$59</definedName>
    <definedName name="_xlnm.Print_Area" localSheetId="3">'4º TRIMESTRE'!$A$1:$I$33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0" i="4" l="1"/>
  <c r="I38" i="4"/>
  <c r="I36" i="4"/>
  <c r="I34" i="4"/>
  <c r="I32" i="4"/>
  <c r="I30" i="4"/>
  <c r="I28" i="4"/>
  <c r="I26" i="4"/>
  <c r="I24" i="4"/>
  <c r="I22" i="4"/>
  <c r="I20" i="4"/>
  <c r="I18" i="4"/>
  <c r="I16" i="4"/>
  <c r="I14" i="4"/>
  <c r="I12" i="4"/>
  <c r="I10" i="4"/>
  <c r="I8" i="4"/>
  <c r="I6" i="4"/>
  <c r="I4" i="4"/>
  <c r="I41" i="4" s="1"/>
  <c r="I62" i="3"/>
  <c r="I60" i="3"/>
  <c r="I58" i="3"/>
  <c r="I56" i="3"/>
  <c r="I54" i="3"/>
  <c r="I52" i="3"/>
  <c r="I50" i="3"/>
  <c r="I48" i="3"/>
  <c r="I46" i="3"/>
  <c r="I44" i="3"/>
  <c r="I42" i="3"/>
  <c r="I40" i="3"/>
  <c r="I38" i="3"/>
  <c r="I36" i="3"/>
  <c r="I32" i="3"/>
  <c r="I30" i="3"/>
  <c r="I23" i="3"/>
  <c r="I21" i="3"/>
  <c r="I19" i="3"/>
  <c r="I17" i="3"/>
  <c r="I15" i="3"/>
  <c r="I13" i="3"/>
  <c r="I10" i="3"/>
  <c r="I8" i="3"/>
  <c r="I6" i="3"/>
  <c r="I4" i="3"/>
  <c r="I63" i="3" s="1"/>
  <c r="I86" i="2"/>
  <c r="I85" i="2"/>
  <c r="I83" i="2"/>
  <c r="I81" i="2"/>
  <c r="I79" i="2"/>
  <c r="I77" i="2"/>
  <c r="I75" i="2"/>
  <c r="I73" i="2"/>
  <c r="I71" i="2"/>
  <c r="I69" i="2"/>
  <c r="I67" i="2"/>
  <c r="I65" i="2"/>
  <c r="I63" i="2"/>
  <c r="I61" i="2"/>
  <c r="I59" i="2"/>
  <c r="I57" i="2"/>
  <c r="I53" i="2"/>
  <c r="I51" i="2"/>
  <c r="I49" i="2"/>
  <c r="I47" i="2"/>
  <c r="I45" i="2"/>
  <c r="I43" i="2"/>
  <c r="I41" i="2"/>
  <c r="I39" i="2"/>
  <c r="I37" i="2"/>
  <c r="I35" i="2"/>
  <c r="I33" i="2"/>
  <c r="I31" i="2"/>
  <c r="I29" i="2"/>
  <c r="I27" i="2"/>
  <c r="I25" i="2"/>
  <c r="I23" i="2"/>
  <c r="I21" i="2"/>
  <c r="I19" i="2"/>
  <c r="I17" i="2"/>
  <c r="I15" i="2"/>
  <c r="I13" i="2"/>
  <c r="I11" i="2"/>
  <c r="I9" i="2"/>
  <c r="I7" i="2"/>
  <c r="I5" i="2"/>
  <c r="I66" i="1" l="1"/>
  <c r="I64" i="1"/>
  <c r="I59" i="1"/>
  <c r="I57" i="1"/>
  <c r="I55" i="1"/>
  <c r="I53" i="1"/>
  <c r="I51" i="1"/>
  <c r="I49" i="1"/>
  <c r="I47" i="1"/>
  <c r="I45" i="1"/>
  <c r="I43" i="1"/>
  <c r="I41" i="1"/>
  <c r="I39" i="1"/>
  <c r="I37" i="1"/>
  <c r="I35" i="1"/>
  <c r="I33" i="1"/>
  <c r="I31" i="1"/>
  <c r="I29" i="1"/>
  <c r="I27" i="1"/>
  <c r="I25" i="1"/>
  <c r="I23" i="1"/>
  <c r="I20" i="1"/>
  <c r="I18" i="1"/>
  <c r="I16" i="1"/>
  <c r="I14" i="1"/>
  <c r="I12" i="1"/>
  <c r="I10" i="1"/>
  <c r="I8" i="1"/>
  <c r="I6" i="1"/>
  <c r="I67" i="1" s="1"/>
  <c r="I4" i="1"/>
</calcChain>
</file>

<file path=xl/sharedStrings.xml><?xml version="1.0" encoding="utf-8"?>
<sst xmlns="http://schemas.openxmlformats.org/spreadsheetml/2006/main" count="809" uniqueCount="597">
  <si>
    <t>Num. Expe.</t>
  </si>
  <si>
    <t>Objeto del contrato</t>
  </si>
  <si>
    <t>Tipo de Contrato</t>
  </si>
  <si>
    <t>Fecha Aprobación</t>
  </si>
  <si>
    <t>Duración DÍAS</t>
  </si>
  <si>
    <t>Nº Licitadores</t>
  </si>
  <si>
    <t>CIF 
Adjudicatario</t>
  </si>
  <si>
    <t>Adjudicatario</t>
  </si>
  <si>
    <t>Importe (IVA INCLUIDO)</t>
  </si>
  <si>
    <t>2022/0036</t>
  </si>
  <si>
    <t>PRODUCTOS PUBLICITARIOS (MERCHANDISING)</t>
  </si>
  <si>
    <t>SUMINISTRO</t>
  </si>
  <si>
    <t>***0766**</t>
  </si>
  <si>
    <t>4GM REGALOS PUBLICITARIOS</t>
  </si>
  <si>
    <t>Total 4GM REGALOS PUBLICITARIOS</t>
  </si>
  <si>
    <t>2022/0030</t>
  </si>
  <si>
    <t>SERVICIO RENOVACIÓN MEMBRESÍA PARA LICENCIA APP</t>
  </si>
  <si>
    <t>SERVICIO</t>
  </si>
  <si>
    <t>IE6364992H</t>
  </si>
  <si>
    <t>APPLE DISTRIBUTION INTERNATIONAL LTD</t>
  </si>
  <si>
    <t>Total APPLE DISTRIBUTION INTERNATIONAL LTD</t>
  </si>
  <si>
    <t>2022/0047</t>
  </si>
  <si>
    <t>SERVICIO REPARACIÓN BICICLETAS</t>
  </si>
  <si>
    <t>***5583**</t>
  </si>
  <si>
    <t>BICICLETAS A RUEDA</t>
  </si>
  <si>
    <t>Total BICICLETAS A RUEDA</t>
  </si>
  <si>
    <t>2022/0010</t>
  </si>
  <si>
    <t>MONÓLOGO DE SERGIO ENCINAS</t>
  </si>
  <si>
    <t>B47664859</t>
  </si>
  <si>
    <t>CALLEUNDERGROUND S.L.</t>
  </si>
  <si>
    <t>Total CALLEUNDERGROUND S.L.</t>
  </si>
  <si>
    <t>2022/0039</t>
  </si>
  <si>
    <t>SERVICIO DE SUBSCRIPCIÓN PREMIUM A LA PÁGINA DE PRESENTACIONES MULTIMEDIA CANVA</t>
  </si>
  <si>
    <t>N8001252I</t>
  </si>
  <si>
    <t>CANVA PTY LTD</t>
  </si>
  <si>
    <t>Total CANVA PTY LTD</t>
  </si>
  <si>
    <t>2022/0028</t>
  </si>
  <si>
    <t xml:space="preserve">AUDITORIA RETRIBUTIVA Y FORMACION SOBRE IGUALDAD RETRIBUTIVA </t>
  </si>
  <si>
    <t>B02592756</t>
  </si>
  <si>
    <t xml:space="preserve">CONCILIA 2 SOLUCIONES S.L. </t>
  </si>
  <si>
    <t xml:space="preserve">Total CONCILIA 2 SOLUCIONES S.L. </t>
  </si>
  <si>
    <t>2022/0025</t>
  </si>
  <si>
    <t>SERVICIO DE IMPRESIÓN GESTIONADA Y MANTENIMIENTO DE COPIADORAS SHARP</t>
  </si>
  <si>
    <t>A78479276</t>
  </si>
  <si>
    <t>COPIADORAS INNOVADAS</t>
  </si>
  <si>
    <t>Total COPIADORAS INNOVADAS</t>
  </si>
  <si>
    <t>2022/0016</t>
  </si>
  <si>
    <t>PLATAFORMA DE VENTA DE ENTRADAS ONLINE</t>
  </si>
  <si>
    <t>B87004933</t>
  </si>
  <si>
    <t>Crocantickets S.L.</t>
  </si>
  <si>
    <t>Total Crocantickets S.L.</t>
  </si>
  <si>
    <t>2022/0042</t>
  </si>
  <si>
    <t>SUMINISTRO DE AMPLIFICADOR DE VOZ CON MICRÓFONO INALAMBRICO</t>
  </si>
  <si>
    <t>B81979965</t>
  </si>
  <si>
    <t>DIGITAL AUDIOIMAGEN BQ S.L.</t>
  </si>
  <si>
    <t>Total DIGITAL AUDIOIMAGEN BQ S.L.</t>
  </si>
  <si>
    <t>2022/0018</t>
  </si>
  <si>
    <t>CONCIERTO DE SR. CHINARRO</t>
  </si>
  <si>
    <t>B88209648</t>
  </si>
  <si>
    <t>El Bueno, El Feo y El Malo Producciones S.L.</t>
  </si>
  <si>
    <t>2022/0019</t>
  </si>
  <si>
    <t>CONCIERTO DE MARÍA RODES</t>
  </si>
  <si>
    <t>Total El Bueno, El Feo y El Malo Producciones S.L.</t>
  </si>
  <si>
    <t>2022/0017</t>
  </si>
  <si>
    <t>ETIQUETAS TERMICAS</t>
  </si>
  <si>
    <t>B82349812</t>
  </si>
  <si>
    <t>ETIQUETA2 S.L.</t>
  </si>
  <si>
    <t>Total ETIQUETA2 S.L.</t>
  </si>
  <si>
    <t>2022/0013</t>
  </si>
  <si>
    <t>MONÓLOGO DE EVA Y QUÉ</t>
  </si>
  <si>
    <t>***4447**</t>
  </si>
  <si>
    <t>EVA MARTÍNEZ LENDINEZ</t>
  </si>
  <si>
    <t>Total EVA MARTÍNEZ LENDINEZ</t>
  </si>
  <si>
    <t>2022/0029</t>
  </si>
  <si>
    <t xml:space="preserve">SERVICIO DE FOTOMATÓN PARA DINAMIZACIÓN DE EVENTOS </t>
  </si>
  <si>
    <t>B87768941</t>
  </si>
  <si>
    <t>FOTOMATON PLAYER S.L.</t>
  </si>
  <si>
    <t>Total FOTOMATON PLAYER S.L.</t>
  </si>
  <si>
    <t>2022/0023</t>
  </si>
  <si>
    <t>SERVICIO DE PRE ITV + ITV</t>
  </si>
  <si>
    <t>B83774729</t>
  </si>
  <si>
    <t>FYABLE MECANICA S.L.</t>
  </si>
  <si>
    <t>Total FYABLE MECANICA S.L.</t>
  </si>
  <si>
    <t>2022/0040</t>
  </si>
  <si>
    <t xml:space="preserve">RECARGA BOMBONAS DE HELIO </t>
  </si>
  <si>
    <t>B84035898</t>
  </si>
  <si>
    <t xml:space="preserve">GECRIS S.L </t>
  </si>
  <si>
    <t xml:space="preserve">Total GECRIS S.L </t>
  </si>
  <si>
    <t>2022/0020</t>
  </si>
  <si>
    <t>LICENCIAS OFFICE 365, CORREOS, DOMINIOS Y SERVIDORES</t>
  </si>
  <si>
    <t>B85049435</t>
  </si>
  <si>
    <t>IONOS ESPAÑA S.L.U</t>
  </si>
  <si>
    <t>Total IONOS ESPAÑA S.L.U</t>
  </si>
  <si>
    <t>2022/0026</t>
  </si>
  <si>
    <t>SUMINISTRO DE CALEFACTORES CERÁMICOS</t>
  </si>
  <si>
    <t>B84818442</t>
  </si>
  <si>
    <t>LEROY MERLIN España S.L.U</t>
  </si>
  <si>
    <t>Total LEROY MERLIN España S.L.U</t>
  </si>
  <si>
    <t>2022/0024</t>
  </si>
  <si>
    <t xml:space="preserve">SERVICIOS ENVÍOS Y BUZONEO </t>
  </si>
  <si>
    <t>***7205**</t>
  </si>
  <si>
    <t xml:space="preserve">LIZARDO VILLAFRANCA CARNERO </t>
  </si>
  <si>
    <t xml:space="preserve">Total LIZARDO VILLAFRANCA CARNERO </t>
  </si>
  <si>
    <t>2022/0007</t>
  </si>
  <si>
    <t>MONÓLOGO ESCOCIA DE TXABI FRANQUESA</t>
  </si>
  <si>
    <t>B62835301</t>
  </si>
  <si>
    <t>MANAGEMENT I PRODUCCIONS CULTURALS SL</t>
  </si>
  <si>
    <t>Total MANAGEMENT I PRODUCCIONS CULTURALS SL</t>
  </si>
  <si>
    <t>2022/0021</t>
  </si>
  <si>
    <t>RENOVACIÓN DE LICENCIA DE MICROSOFT VISIO</t>
  </si>
  <si>
    <t>IE8256796U</t>
  </si>
  <si>
    <t>MICROSOFT IRELAND OPERATIONS LTD</t>
  </si>
  <si>
    <t>Total MICROSOFT IRELAND OPERATIONS LTD</t>
  </si>
  <si>
    <t>2022/0027</t>
  </si>
  <si>
    <t>SUMINISTRO DE INSTRUMENTOS DE CAPOEIRA</t>
  </si>
  <si>
    <t>***9869**</t>
  </si>
  <si>
    <t>Miriam del Valle Fernández</t>
  </si>
  <si>
    <t>Total Miriam del Valle Fernández</t>
  </si>
  <si>
    <t>2022/0050</t>
  </si>
  <si>
    <t>ENVÍOS DE PAQUETERÍA Y MENSAJERÍA A TODA ESPAÑA</t>
  </si>
  <si>
    <t>B86027000</t>
  </si>
  <si>
    <t>NACEX TRANSPORTE MEJORADO Y SOLVENTE S.L.</t>
  </si>
  <si>
    <t>Total NACEX TRANSPORTE MEJORADO Y SOLVENTE S.L.</t>
  </si>
  <si>
    <t>2022/0031</t>
  </si>
  <si>
    <t>AUDITORIA NORMA ISO 9001</t>
  </si>
  <si>
    <t>B34214767</t>
  </si>
  <si>
    <t>NQA CERTIFICACIÓN, S.L.</t>
  </si>
  <si>
    <t>Total NQA CERTIFICACIÓN, S.L.</t>
  </si>
  <si>
    <t>2022/0006</t>
  </si>
  <si>
    <t>MONÓLOGO DE PATRICIA SORNOSA</t>
  </si>
  <si>
    <t>***8354**</t>
  </si>
  <si>
    <t>PATRICIA SORNOSA FLORES</t>
  </si>
  <si>
    <t>Total PATRICIA SORNOSA FLORES</t>
  </si>
  <si>
    <t>2022/0044</t>
  </si>
  <si>
    <t xml:space="preserve"> SERVICIO DE TRASLADOS EN TAXI </t>
  </si>
  <si>
    <t>F86861911</t>
  </si>
  <si>
    <t>SDAD. COOPERATIVA MADRILEÑA RADIO TAXI FUENLABRADA</t>
  </si>
  <si>
    <t>Total SDAD. COOPERATIVA MADRILEÑA RADIO TAXI FUENLABRADA</t>
  </si>
  <si>
    <t>2022/0037</t>
  </si>
  <si>
    <t>SERVICIO DE ESPECTÁCULOS EXCLUSIVOS “DE 7 ESTRELLAS”, ANIMACIONES VARIADAS PARA ACTIVIDADES Y EVENTOS PARA NIÑOS, NIÑAS, ADOLESCENTES, JÓVENES Y SUS FAMILIAS.</t>
  </si>
  <si>
    <t>B83117291</t>
  </si>
  <si>
    <t xml:space="preserve">SIETE ESTRELLAS EDUCACIÓN Y OCIO S.L. </t>
  </si>
  <si>
    <t xml:space="preserve">Total SIETE ESTRELLAS EDUCACIÓN Y OCIO S.L. </t>
  </si>
  <si>
    <t>2022/0048</t>
  </si>
  <si>
    <t>SERVICIO EXCLUSIVO DE ALOJAMIENTO Y SOPORTE WEB DEL PROYECTO FIDELIZATE Y FUENLAJOVEN</t>
  </si>
  <si>
    <t>B80954373</t>
  </si>
  <si>
    <t>SOLUSOFT S.L.</t>
  </si>
  <si>
    <t>Total SOLUSOFT S.L.</t>
  </si>
  <si>
    <t>2022/0043</t>
  </si>
  <si>
    <t>SERVICIO DE GESTIÓN DE PEDIDOS Y ENVÍO DE UNA TARJETA MULTISIM</t>
  </si>
  <si>
    <t>B73049074</t>
  </si>
  <si>
    <t>TELECOMUNICACIONES INTEGRADAS ONE TELECOM, S.L.</t>
  </si>
  <si>
    <t>Total TELECOMUNICACIONES INTEGRADAS ONE TELECOM, S.L.</t>
  </si>
  <si>
    <t>2022/0008</t>
  </si>
  <si>
    <t>ESPECTÁCULO DE JEFF TOUSSAINT</t>
  </si>
  <si>
    <t>B88570296</t>
  </si>
  <si>
    <t>TOTAL EVENTS (Diana &amp; Juan Diego asociados S.L.)</t>
  </si>
  <si>
    <t>2022/0009</t>
  </si>
  <si>
    <t>ESCAPE ROOM "PROYECTO C"</t>
  </si>
  <si>
    <t>2022/0011</t>
  </si>
  <si>
    <t>ESPECTÁCULO "LOS LOCOS AÑOS 20"</t>
  </si>
  <si>
    <t>2022/0012</t>
  </si>
  <si>
    <t>CLUEDO EN VIVO "EL ROBO DE LA MÁSCARA"</t>
  </si>
  <si>
    <t>Total TOTAL EVENTS (Diana &amp; Juan Diego asociados S.L.)</t>
  </si>
  <si>
    <t>2022/0015</t>
  </si>
  <si>
    <t>ESPECTÁCULO "FUEGO SALVAJE" DE WILBUR</t>
  </si>
  <si>
    <t>***1883**</t>
  </si>
  <si>
    <t>VÍCTOR ORTIZ DE LA TORRE</t>
  </si>
  <si>
    <t>Total VÍCTOR ORTIZ DE LA TORRE</t>
  </si>
  <si>
    <t>Total general</t>
  </si>
  <si>
    <t xml:space="preserve"> ANIMAJOVEN
CONTRATOS MENORES. SEGUNDO TRIMESTRE DE 2022</t>
  </si>
  <si>
    <t>2022/0063</t>
  </si>
  <si>
    <t>SERVICIO DE EXPECTÁCULO EXCLUSIVO "TITAN BATTLES CON SOEN+ERIKA DOS" SANTOS+HANDER+DJ FEMTO+CAS</t>
  </si>
  <si>
    <t>B88489836</t>
  </si>
  <si>
    <t>4 EN RAYA PRODUCCIONES AUDIOVISUALES S.L.</t>
  </si>
  <si>
    <t>2022/0084</t>
  </si>
  <si>
    <t>SERVICIO DE EXHIBICIONES EXCLUSIVAS DE BMX CON VARO Y GUELO, Y DE GRAFFITI CON HECTOR MATEOS DE UNLOGIC CREW</t>
  </si>
  <si>
    <t>Total 4 EN RAYA PRODUCCIONES AUDIOVISUALES S.L.</t>
  </si>
  <si>
    <t>2022/0035</t>
  </si>
  <si>
    <t>SERVICIO DE ESPECTÁCULO EXCLUSIVO LOW COST CHOU "CONCURSO DE CONCURSOS" CON DAVID CEPO</t>
  </si>
  <si>
    <t>G86171592</t>
  </si>
  <si>
    <t>A.C. EL BOSTEZO PEPINERO</t>
  </si>
  <si>
    <t>Total A.C. EL BOSTEZO PEPINERO</t>
  </si>
  <si>
    <t>2022/0055</t>
  </si>
  <si>
    <t>SUMINISTRO DE CRÉDITOS DE SMS</t>
  </si>
  <si>
    <t>B13538590</t>
  </si>
  <si>
    <t>ACUMBAMAIL, S.L.</t>
  </si>
  <si>
    <t>Total ACUMBAMAIL, S.L.</t>
  </si>
  <si>
    <t>2022/0092</t>
  </si>
  <si>
    <t>SERVICIO DE PUBLICACIÓN OFERTAS TRABAJO DE ANIMAJOVEN S.A. EN LA WEB</t>
  </si>
  <si>
    <t>B83411652</t>
  </si>
  <si>
    <t xml:space="preserve">ADEVINTA SPAIN S.L.U </t>
  </si>
  <si>
    <t xml:space="preserve">Total ADEVINTA SPAIN S.L.U </t>
  </si>
  <si>
    <t>2022/0081</t>
  </si>
  <si>
    <t xml:space="preserve">SERVICIO DE FORMACIÓN “MODELOS Y HERRAMIENTAS PARA LAS BUENAS PRÁCTICAS EDUCATIVAS EN LA INFANCIA”. </t>
  </si>
  <si>
    <t xml:space="preserve"> G84006790</t>
  </si>
  <si>
    <t>AJF ALDABA</t>
  </si>
  <si>
    <t>Total AJF ALDABA</t>
  </si>
  <si>
    <t>2022/0034</t>
  </si>
  <si>
    <t>SERVICIO DE ESPECTÁCULO EXCLUSIVO MONÓLOGO DE ALEX SALABERRI</t>
  </si>
  <si>
    <t>***8797**</t>
  </si>
  <si>
    <t>ALEJANDRO GARCÍA SALABERRI</t>
  </si>
  <si>
    <t>Total ALEJANDRO GARCÍA SALABERRI</t>
  </si>
  <si>
    <t>2022/0057</t>
  </si>
  <si>
    <t xml:space="preserve">SERVICIO DE SEGUROS PARA LAS FUENLICOLONIAS, CAMPAMENTOS Y ALBERGUES (ASISTENTES MENORES DE EDAD) SIN DEPORTES DE RIESGO. </t>
  </si>
  <si>
    <t>A28007748</t>
  </si>
  <si>
    <t>ALLIANZ COMPAÑÍA DE SEGUROS Y REASEGUROS, S.A.</t>
  </si>
  <si>
    <t>Total ALLIANZ COMPAÑÍA DE SEGUROS Y REASEGUROS, S.A.</t>
  </si>
  <si>
    <t>2022/0056</t>
  </si>
  <si>
    <t>SERVICIO DE ARREGLOS DE SASTRERÍA DE LOS TRAJES DE LA MASCOTA DE INFANCIA Y JUVENTUD (FUENLI)</t>
  </si>
  <si>
    <t>A80159288</t>
  </si>
  <si>
    <t>ÁLVAREZ NISTAL ROBERTO</t>
  </si>
  <si>
    <t>Total ÁLVAREZ NISTAL ROBERTO</t>
  </si>
  <si>
    <t>2022/0089</t>
  </si>
  <si>
    <t>SERVICIO DE EXPOSICIÓN EXCLUSIVA "LO NUNCA VISTO DE TRANSFORMERS" PARA EL FESTIVAL DE FANTASÍA</t>
  </si>
  <si>
    <t>***7327**</t>
  </si>
  <si>
    <t>ANA MARÍA MARTÍNEZ MÉNDEZ</t>
  </si>
  <si>
    <t>Total ANA MARÍA MARTÍNEZ MÉNDEZ</t>
  </si>
  <si>
    <t>2022/0049</t>
  </si>
  <si>
    <t>SERVICIO DE ALOJAMIENTO CON PERNOCTA Y PENSIÓN COMPLETA EN ALBERGUE PARA LOS PARTICIPANTES DE LOS GRUPOS FUENLACTÍVATE</t>
  </si>
  <si>
    <t>B86363561</t>
  </si>
  <si>
    <t>ARROYOS DE MORCUERA S.L.</t>
  </si>
  <si>
    <t>Total ARROYOS DE MORCUERA S.L.</t>
  </si>
  <si>
    <t>2022/0064</t>
  </si>
  <si>
    <t>SERVICIO DE ESPECTÁCULO EXCLUSIVO (DESFILE LEGIÓN 501 EN EL FESTIVAL DE FANTASÍA)</t>
  </si>
  <si>
    <t>G47710710</t>
  </si>
  <si>
    <t>ASOCIACIÓN 501ST GARRISON</t>
  </si>
  <si>
    <t>Total ASOCIACIÓN 501ST GARRISON</t>
  </si>
  <si>
    <t>2022/0091</t>
  </si>
  <si>
    <t xml:space="preserve">SERVICIO DE FORMACION ADOLESCENCIA Y   Y SEXUALIDAD PARA TRABAJADOR DE LA EMPRESA </t>
  </si>
  <si>
    <t>G54702832</t>
  </si>
  <si>
    <t xml:space="preserve">ASOCIACIÓN VA DE CUENTOS </t>
  </si>
  <si>
    <t xml:space="preserve">Total ASOCIACIÓN VA DE CUENTOS </t>
  </si>
  <si>
    <t>2022/0095</t>
  </si>
  <si>
    <t>SUMINISTRO EN RÉGIMEN DE CESIÓN DE REVESTIMIENTO PROTECTOR POR EL PAVIMENTO DEL PABELLÓN DENTRO DEL FESTIVAL DE DANZA, BMX Y ARTE URBANO SWICH ON (DÍAS 27,28 Y 29 DE MAYO).</t>
  </si>
  <si>
    <t>A22145601</t>
  </si>
  <si>
    <t>Baloncesto Fuenlabrada S.A.D</t>
  </si>
  <si>
    <t>Total Baloncesto Fuenlabrada S.A.D</t>
  </si>
  <si>
    <t xml:space="preserve">2022/0102 </t>
  </si>
  <si>
    <t>SUMINISTRO EN RÉGIMEN DE ALQUILER DE ELEMENTOS RECREATIVOS PARA LA DINAMIZACION INFANTIL Y JUVENIL DE LAS FIESTAS DE LOS BARRIOS.</t>
  </si>
  <si>
    <t>B83381343</t>
  </si>
  <si>
    <t>BUSTAMANTE PRODUCCIONES S.L.</t>
  </si>
  <si>
    <t>Total BUSTAMANTE PRODUCCIONES S.L.</t>
  </si>
  <si>
    <t>2022/0033</t>
  </si>
  <si>
    <t>SERVICIO DE ESPECTÁCULO EXCLUSIVO MONÓLOGO DE IGGY RUBÍN</t>
  </si>
  <si>
    <t>2022/0094</t>
  </si>
  <si>
    <t>SERVICIO DE EXPOSICIÓN EXCLUSIVA DE CINE DE LOS 80</t>
  </si>
  <si>
    <t>***3236**</t>
  </si>
  <si>
    <t>CARLOS MARTÍN GARCÍA</t>
  </si>
  <si>
    <t>Total CARLOS MARTÍN GARCÍA</t>
  </si>
  <si>
    <t>2022/0074</t>
  </si>
  <si>
    <t>SUMINISTRO DE CAJAS DE CARTON PARA FUENLICOLONIAS DE VERANO</t>
  </si>
  <si>
    <t>B81909624</t>
  </si>
  <si>
    <t>CARTONAJES LANKA, S.L.</t>
  </si>
  <si>
    <t>Total CARTONAJES LANKA, S.L.</t>
  </si>
  <si>
    <t>2022/0114</t>
  </si>
  <si>
    <t xml:space="preserve"> SERVICIO DE ALOJAMIENTO Y MANUTENCIÓN DE DOS MONITORES DE ANIMAJOVEN S.A. PARA EL ENCUENTRO ESTATAL DE LA "RIA" (RED DE INFANCIA Y ADOLESCENCIA)</t>
  </si>
  <si>
    <t>G28326361</t>
  </si>
  <si>
    <t xml:space="preserve">CLUB LAS ENCINAS DE BOADILLA </t>
  </si>
  <si>
    <t xml:space="preserve">Total CLUB LAS ENCINAS DE BOADILLA </t>
  </si>
  <si>
    <t>2022/0093</t>
  </si>
  <si>
    <t xml:space="preserve"> SUMINISTRO BONO PREPAGO VERSIÓN ENTERPRISE DE 250.000 EMAILS</t>
  </si>
  <si>
    <t>B83964601</t>
  </si>
  <si>
    <t>CPC SERVICIOS INFORMÁTICOS APLICADOS A NUEVAS TECNOLOGÍAS, S.L</t>
  </si>
  <si>
    <t>Total CPC SERVICIOS INFORMÁTICOS APLICADOS A NUEVAS TECNOLOGÍAS, S.L</t>
  </si>
  <si>
    <t>2022/0088</t>
  </si>
  <si>
    <t xml:space="preserve"> SUMINISTRO MATERIAL DEPORTIVO Y DE OCIO</t>
  </si>
  <si>
    <t>A78529393</t>
  </si>
  <si>
    <t>DISANZ, S.A.</t>
  </si>
  <si>
    <t>Total DISANZ, S.A.</t>
  </si>
  <si>
    <t>2022/0078</t>
  </si>
  <si>
    <t>SERVICIO DE CUENTAS DE CORREO GOOGLE WORKSPACE</t>
  </si>
  <si>
    <t>***4246**</t>
  </si>
  <si>
    <t>Enrique Alonso de Armas (EADEA)</t>
  </si>
  <si>
    <t>Total Enrique Alonso de Armas (EADEA)</t>
  </si>
  <si>
    <t>2022/0066</t>
  </si>
  <si>
    <t>SERVICIO DE ESPECTÁCULO EXCLUSIVO "CIRCO CON HUMOR" DÍAS 28-5-2022 Y 5-6-2022</t>
  </si>
  <si>
    <t>***7138**</t>
  </si>
  <si>
    <t>ENRIQUE SEBASTIÁN DE BENITO</t>
  </si>
  <si>
    <t>Total ENRIQUE SEBASTIÁN DE BENITO</t>
  </si>
  <si>
    <t>2022/0045</t>
  </si>
  <si>
    <t xml:space="preserve">SERVICIO DE DESAYUNO  EN LA UNIVERSIDAD REY J. CARLOS I DE FUENLABRADA, VISITA MEETING POINT  </t>
  </si>
  <si>
    <t>B83986802</t>
  </si>
  <si>
    <t>GOA-OCIO S.L.</t>
  </si>
  <si>
    <t>Total GOA-OCIO S.L.</t>
  </si>
  <si>
    <t>2022/0053</t>
  </si>
  <si>
    <t>SUMINISTRO DE DECORACIÓN LUMINOSA (GLOBOS, PULSERAS LUMINOSAS Y OTROS) PARA LAS ACTIVIDADES INFANTILES  Y JUVENILES DE ANIMAJOVEN S.A.</t>
  </si>
  <si>
    <t>B87380457</t>
  </si>
  <si>
    <t>Grupo Todoluminosos S.L.U.</t>
  </si>
  <si>
    <t>Total Grupo Todoluminosos S.L.U.</t>
  </si>
  <si>
    <t>2022/0067</t>
  </si>
  <si>
    <t>SERVICIO DE ESPECTÁCULO EXCLUSIVO "MAGIA CON HUMOR CARLOS ADRIANO SUPER FLIPADO" DÍA 2-6-2022</t>
  </si>
  <si>
    <t>Y7025684A</t>
  </si>
  <si>
    <t>GUILLERMINA PAULA CALICCHIO</t>
  </si>
  <si>
    <t>Total GUILLERMINA PAULA CALICCHIO</t>
  </si>
  <si>
    <t>2022/0041</t>
  </si>
  <si>
    <t>SERVICIO DE ESPECTÁCULO EXCLUSIVO "ATREVETE" DE IVÁN ASENJO</t>
  </si>
  <si>
    <t>B09913385</t>
  </si>
  <si>
    <t>HALLEY EVENTOS S.L.</t>
  </si>
  <si>
    <t>2022/0061</t>
  </si>
  <si>
    <t>SERVICIO DE ESPECTÁCULO EXCLUSIVO MUSICAL "UN VIAJE ENCANTADO"</t>
  </si>
  <si>
    <t>2022/0062</t>
  </si>
  <si>
    <t>SERVICIO DE ESPECTÁCULO EXCLUSIVO "QUIERO SER COMO TÚ" DE MANOLO COSTA Y MINDANGUILLO</t>
  </si>
  <si>
    <t>Total HALLEY EVENTOS S.L.</t>
  </si>
  <si>
    <t>22/0068</t>
  </si>
  <si>
    <t>SERVICIO DE ESPECTÁCULO EXCLUSIVO "CONCIERTO EN FAMILIA" DÍAS 2-6-2022 Y 3-7-2022</t>
  </si>
  <si>
    <t>***6950**</t>
  </si>
  <si>
    <t>ISMAEL DORADO MORA</t>
  </si>
  <si>
    <t>Total ISMAEL DORADO MORA</t>
  </si>
  <si>
    <t>2022/0054</t>
  </si>
  <si>
    <t xml:space="preserve"> SERVICIO DE TRASLADO, MONTAJE Y DESMONTAJE BATECO (superficie de protección de vinilo negro, calandrado y granulado, diseñado especialmente para proteger el pavimento deportivo y evitar marcas) </t>
  </si>
  <si>
    <t>B84699214</t>
  </si>
  <si>
    <t>JEOS SERVICIOS INTEGRALES JESUS Y OSCAR, S.L.</t>
  </si>
  <si>
    <t>Total JEOS SERVICIOS INTEGRALES JESUS Y OSCAR, S.L.</t>
  </si>
  <si>
    <t>2022/0087</t>
  </si>
  <si>
    <t>SERVICIO DE CONJUNTO DE PONENCIAS LITERARIAS EXCLUSIVAS</t>
  </si>
  <si>
    <t>B88025564</t>
  </si>
  <si>
    <t>LITEROCIO S.L.</t>
  </si>
  <si>
    <t>Total LITEROCIO S.L.</t>
  </si>
  <si>
    <t>2022/0046</t>
  </si>
  <si>
    <t>SERVICIO DE CÁTERING PARA EVENTOS PROTOCOLARIOS</t>
  </si>
  <si>
    <t>B86187143</t>
  </si>
  <si>
    <t>MILY SERVICIO Y RESTAURACION SL</t>
  </si>
  <si>
    <t>Total MILY SERVICIO Y RESTAURACION SL</t>
  </si>
  <si>
    <t>2022/0085</t>
  </si>
  <si>
    <t>SERVICIO DE ACTIVVIDAD JUEGO DE PRUEBAS E INMERSION EN MODALIDADES  (Classic, Guantánamo, Medieval)</t>
  </si>
  <si>
    <t>B88004155</t>
  </si>
  <si>
    <t>MOSTOLES GOLDEN ESCAPE, S.L.</t>
  </si>
  <si>
    <t>Total MOSTOLES GOLDEN ESCAPE, S.L.</t>
  </si>
  <si>
    <t>2022/0079</t>
  </si>
  <si>
    <t>SUMINISTRO DE MATERIAL DE PAPELERÍA</t>
  </si>
  <si>
    <t>***2105**</t>
  </si>
  <si>
    <t>PAPELERÍA MINERVA S.L.</t>
  </si>
  <si>
    <t>Total PAPELERÍA MINERVA S.L.</t>
  </si>
  <si>
    <t>2022/0071</t>
  </si>
  <si>
    <t>SERVICIO DE ESPECTACULO EXCLUSIVO "GENERACIÓN SÉSAMO MUSICAL" DÍA 21-5-2021</t>
  </si>
  <si>
    <t>B87731865</t>
  </si>
  <si>
    <t>PLAY NEW DANCE S.L.</t>
  </si>
  <si>
    <t>Total PLAY NEW DANCE S.L.</t>
  </si>
  <si>
    <t>2022/0083</t>
  </si>
  <si>
    <t>SERVICIO DE PERFORMANCE TÉMATICO DE PERSONAJES DE LOS AÑOS 80 PARA EL FESTIVAL DE LA FANTASÍA</t>
  </si>
  <si>
    <t>B81800856</t>
  </si>
  <si>
    <t>PUBLIPINK SERVICIOS PUBLICITARIOS S.L.</t>
  </si>
  <si>
    <t>Total PUBLIPINK SERVICIOS PUBLICITARIOS S.L.</t>
  </si>
  <si>
    <t>2022/0069</t>
  </si>
  <si>
    <t>SERVICIO DE ESPECTÁCULO EXCLUSIVO "CIRCO CUALQUIER VERDURA" DÍAS 18 DE JUNIO Y 24 DE JUNIO</t>
  </si>
  <si>
    <t>***1394**</t>
  </si>
  <si>
    <t>RAFAEL DANTE RÚA SÁNCHEZ</t>
  </si>
  <si>
    <t>Total RAFAEL DANTE RÚA SÁNCHEZ</t>
  </si>
  <si>
    <t>2022/0059</t>
  </si>
  <si>
    <t>SERVICIO DE REPARACIÓN DE LA ROTURA DE ELECTROVÁLVULA Y BOBINA DE CILINDRO ACTUADOR DE TRAMPILLA + FLUIDO HIDRÁULICO DEL FURGÓN DE ANIMAJOVEN S.A.</t>
  </si>
  <si>
    <t>A28742484</t>
  </si>
  <si>
    <t>RECAPOL CARROCERÍAS S.L.</t>
  </si>
  <si>
    <t>Total RECAPOL CARROCERÍAS S.L.</t>
  </si>
  <si>
    <t>2022/0103</t>
  </si>
  <si>
    <t>SUMINISTRO DE LAMINAS  ILUSTRATIVAS CON MOTIVOS DE HALLOWEEN , PARA ACONDICIONAMIENTO DECORATIVAS PARA FIESTAS DE LA POLLINA</t>
  </si>
  <si>
    <t xml:space="preserve">	B83669127</t>
  </si>
  <si>
    <t>RILIMA INVESTMENT S.L.</t>
  </si>
  <si>
    <t>Total RILIMA INVESTMENT S.L.</t>
  </si>
  <si>
    <t>2022/0072</t>
  </si>
  <si>
    <t>SERVICIO DE ALQUILER DE CASTILLOS HINCHABLES CON CERTIFICADO DE INGENIERO PARA EVENTOS INFANTILES Y JUVENILES</t>
  </si>
  <si>
    <t>B86069416</t>
  </si>
  <si>
    <t>WORKER DE LA COMUNICACIÓN S.L.</t>
  </si>
  <si>
    <t>Total WORKER DE LA COMUNICACIÓN S.L.</t>
  </si>
  <si>
    <t>2022/0058</t>
  </si>
  <si>
    <t>SERVICIO DE ESPECTÁCULO EXCLUSIVO "FESTIVAL DE PODCASTING EN FUENLABRADA"</t>
  </si>
  <si>
    <t>B88088638</t>
  </si>
  <si>
    <t>YES WE CAST S.L.</t>
  </si>
  <si>
    <t>Total YES WE CAST S.L.</t>
  </si>
  <si>
    <t>2022/0052</t>
  </si>
  <si>
    <t>SUMINISTRO DE AURICULARES PARA 
PUESTOS DE ATENCIÓN AL PÚBLICO</t>
  </si>
  <si>
    <t>P2805800F</t>
  </si>
  <si>
    <t>ZENOON 31, S.L.</t>
  </si>
  <si>
    <t>Total ZENOON 31, S.L.</t>
  </si>
  <si>
    <t xml:space="preserve"> ANIMAJOVEN
CONTRATOS MENORES.TERCER TRIMESTRE DE 2022</t>
  </si>
  <si>
    <t>2022/0119</t>
  </si>
  <si>
    <t>SERVICIO DE ESPECTÁCULO EXCLUSIVO  DE DJ OMAR IGLESIAS</t>
  </si>
  <si>
    <t>2022/0120</t>
  </si>
  <si>
    <t xml:space="preserve">SERVICIO DE LIMPIEZA DE TRAJE DE MASCOTA DE INFANCIA DE FUENLABARADA "FUENLI" Y LIMPIEZA DE MATERIAL TÉXTIL </t>
  </si>
  <si>
    <t>A79540787</t>
  </si>
  <si>
    <t>5 ÀSEC ESPAÑA S.A</t>
  </si>
  <si>
    <t>Total 5 ÀSEC ESPAÑA S.A</t>
  </si>
  <si>
    <t>2022/0090</t>
  </si>
  <si>
    <t>SERVICIO DE MONÓLOGO EXCLUSIVO DE PEPA GOLDEN</t>
  </si>
  <si>
    <t>2022/0076</t>
  </si>
  <si>
    <t>SERVICIO DE ACTIVIDAD GIMNÁSTICA "CIRCUITO NINJA"</t>
  </si>
  <si>
    <t>B85218246</t>
  </si>
  <si>
    <t>AMENTIA SOLCUIONES S.L (NAVALMEDIO)</t>
  </si>
  <si>
    <t>Total AMENTIA SOLCUIONES S.L (NAVALMEDIO)</t>
  </si>
  <si>
    <t>2022/0096</t>
  </si>
  <si>
    <t>SERVICIO DE EXPECTÁCULO EXCLUSIVO DE CIRCO-TALLER "CIRCOMANÍA" LOS DIAS 1, 2 Y 3 JULIO DE 2022 EN EL FESTIVAL DE CIRCO DEL CENTRO MUNICIPAL LA POLLINA</t>
  </si>
  <si>
    <t>F14843395</t>
  </si>
  <si>
    <t>ARREMPUJA PRODUCCIONES S.C.A.</t>
  </si>
  <si>
    <t>2022/0098</t>
  </si>
  <si>
    <t>SERVICIO DE EXPECTÁCULO EXCLUSIVO DE CIRCO "CIRQUEANDO" EL 3 JULIO DE 2022 EN EL FESTIVAL DE CIRCO DEL CENTRO MUNICIPAL LA POLLINA</t>
  </si>
  <si>
    <t>Total ARREMPUJA PRODUCCIONES S.C.A.</t>
  </si>
  <si>
    <t>2022/0100</t>
  </si>
  <si>
    <t>SERVICIO DE EXPECTÁCULO EXCLUSIVO DE CIRCO "VOLANDO VENGO" EL 1 JULIO DE 2022 EN EL FESTIVAL DE CIRCO DEL CENTRO MUNICIPAL LA POLLINA</t>
  </si>
  <si>
    <t>***0185**</t>
  </si>
  <si>
    <t>ASOCIACIÓN KAMBAHITA TROUP</t>
  </si>
  <si>
    <t>Total ASOCIACIÓN KAMBAHITA TROUP</t>
  </si>
  <si>
    <t>2022/0073</t>
  </si>
  <si>
    <t>SERVICIO DE ACTIVIDAD DE OCIO "PADEL SURF GIGANTE"</t>
  </si>
  <si>
    <t>***5132**</t>
  </si>
  <si>
    <t>DAVID IGLESIAS</t>
  </si>
  <si>
    <t>Total DAVID IGLESIAS</t>
  </si>
  <si>
    <t>2022/0122</t>
  </si>
  <si>
    <t>SUMINISTRO DE GASOIL Y/O DISPENSADOR/SURTIDOR PORTÁTIL</t>
  </si>
  <si>
    <t>A781190</t>
  </si>
  <si>
    <t>EDENRED ESPAÑA, S.A.</t>
  </si>
  <si>
    <t>Total EDENRED ESPAÑA, S.A.</t>
  </si>
  <si>
    <t>2022/130</t>
  </si>
  <si>
    <t xml:space="preserve"> SUMINISTRO DE CENA PARA JÓVENES  REPRESENTANTES A LA CANDIDATURA EUROPEA EN EL VIAJE A BRUSELAS</t>
  </si>
  <si>
    <t>BE0429.362.382</t>
  </si>
  <si>
    <t>FRITLAND SPRL</t>
  </si>
  <si>
    <t>Total FRITLAND SPRL</t>
  </si>
  <si>
    <t>2022/132</t>
  </si>
  <si>
    <t xml:space="preserve"> SERVICIO BILLETE DE AVIÓN Y HOTEL   PARA RESPONSABLE A LA CANDIDATURA EUROPEA  (  BRUSELAS)</t>
  </si>
  <si>
    <t>A10005510</t>
  </si>
  <si>
    <t>HALCÓN VIAJES S. A. U.</t>
  </si>
  <si>
    <t>Total HALCÓN VIAJES S. A. U.</t>
  </si>
  <si>
    <t>2022/0105</t>
  </si>
  <si>
    <t>SERVICIO DE ESPECTÁCULO EXCLUSIVO FAMILIAR "TODOS A BORDO"</t>
  </si>
  <si>
    <t>2022/0106</t>
  </si>
  <si>
    <t>SERVICIO DE ESPECTÁCULO EXCLUSIVO DE MAGIA FAMILIAR "100% DALVI"</t>
  </si>
  <si>
    <t>2022/0108</t>
  </si>
  <si>
    <t>SERVICIO DE ESPECTÁCULO FAMILIAR EXCLUSIVO "EL CIRCO DE LAS EMOCIONES"</t>
  </si>
  <si>
    <t>2022/0109</t>
  </si>
  <si>
    <t>SERVICIO DE ESPECTÁCULO EXCLUSIVO FAMILIAR "TODO ES POSIBLE"</t>
  </si>
  <si>
    <t>2022/0111</t>
  </si>
  <si>
    <t>ESPECTÁCULO EXCLUSIVO FAMILIAR "EN BUSCA DEL TESORO DE ISLA AMAZONIA"</t>
  </si>
  <si>
    <t>2022/0112</t>
  </si>
  <si>
    <t>ESPECTÁCULO EXCLUSIVO FAMILIAR "LA FÁBRICA DE LOS CUENTOS"</t>
  </si>
  <si>
    <t>2022/0060</t>
  </si>
  <si>
    <t>SERVICIO DE ESPECTÁCULO EXCLUSIVO "ACTUACIÓN ROCK STAR FOR KIDS"</t>
  </si>
  <si>
    <t>B87347688</t>
  </si>
  <si>
    <t>HONEYDRIPPER S.L.</t>
  </si>
  <si>
    <t>Total HONEYDRIPPER S.L.</t>
  </si>
  <si>
    <t>2022/0077</t>
  </si>
  <si>
    <t>SERVICIO DE SESIONES DE CINE</t>
  </si>
  <si>
    <t>B88636501</t>
  </si>
  <si>
    <t>IMPACTO 3 GLOBAL SOLUTIONS S.L.</t>
  </si>
  <si>
    <t>2022/0107</t>
  </si>
  <si>
    <t>MUSICAL INFANTIL EXCLUSIVO "MAGIC SONGS"</t>
  </si>
  <si>
    <t>2022/0110</t>
  </si>
  <si>
    <t>ESPECTÁCULO EXCLUSIVO "GOT ROCK"</t>
  </si>
  <si>
    <t>Total IMPACTO 3 GLOBAL SOLUTIONS S.L.</t>
  </si>
  <si>
    <t>2022/0099</t>
  </si>
  <si>
    <t>SERVICIO DE EXPECTÁCULO EXCLUSIVO DE CIRCO "Y TAN PANCHAS" EL 2 JULIO DE 2022 EN EL FESTIVAL DE CIRCO DEL CENTRO MUNICIPAL LA POLLINA</t>
  </si>
  <si>
    <t>X5627736G</t>
  </si>
  <si>
    <t>JIMENA CAVALLETTI</t>
  </si>
  <si>
    <t>Total JIMENA CAVALLETTI</t>
  </si>
  <si>
    <t>2022/0116</t>
  </si>
  <si>
    <t xml:space="preserve">SERVICIO DE REPARACIONES MECÁNICAS, CHAPA, PINTURA Y SUSTITUCIÓN/REPOSICIÓN  DE PIEZAS DEL VEHÍCULO PEUGEOT BOXER 4020-HBF. </t>
  </si>
  <si>
    <t>***2389**</t>
  </si>
  <si>
    <t>JOSÉ SEGUI ROÉ (TALLERES COKE)</t>
  </si>
  <si>
    <t>Total JOSÉ SEGUI ROÉ (TALLERES COKE)</t>
  </si>
  <si>
    <t>2022/0101</t>
  </si>
  <si>
    <t>SERVICIO DE EXPECTÁCULO EXCLUSIVO DE CIRCO "KARPATI" EL 3 JULIO DE 2022 EN EL FESTIVAL DE CIRCO DEL CENTRO MUNICIPAL LA POLLINA</t>
  </si>
  <si>
    <t>B44503258</t>
  </si>
  <si>
    <t>MALABO TRECE S.L.</t>
  </si>
  <si>
    <t>Total MALABO TRECE S.L.</t>
  </si>
  <si>
    <t>2022/129</t>
  </si>
  <si>
    <t xml:space="preserve"> SUMINISTRO DE COMIDA PARA JÓVENES REPRESENTANTES A LA CANDIDATURA EUROPEA  EN EL VIAJE A BRUSELAS</t>
  </si>
  <si>
    <t>MC DONALD´S</t>
  </si>
  <si>
    <t>Total MC DONALD´S</t>
  </si>
  <si>
    <t>2022/0121</t>
  </si>
  <si>
    <t>SUMINISTRO WALKIE-TALKIE</t>
  </si>
  <si>
    <t>ESB62505524</t>
  </si>
  <si>
    <t>ONE DIRECT</t>
  </si>
  <si>
    <t>Total ONE DIRECT</t>
  </si>
  <si>
    <t>2022/0117</t>
  </si>
  <si>
    <t>SUMINISTRO DE JUEGOS DIDÁCTICOS PARA EL DESARROLLO DE LAS SESIONES EN LAS QUE SE TRABAJA EL AUTOCONOCIMIENTO Y RELACIÓN INTERPERSONAL</t>
  </si>
  <si>
    <t>B84970680</t>
  </si>
  <si>
    <t>PAPELERÍAS SETRAINS S.L.</t>
  </si>
  <si>
    <t>Total PAPELERÍAS SETRAINS S.L.</t>
  </si>
  <si>
    <t>2022/0082</t>
  </si>
  <si>
    <t>SERVICIO DE TORNEO DE VIDEOJUEGOS CON MÁQUINAS, PANTALLAS Y PERSONAL</t>
  </si>
  <si>
    <t>2022/0113</t>
  </si>
  <si>
    <t xml:space="preserve">SERVICIO DE PLUGIN  DE GRAVITY FORMS PARA CREAR  Y GESTIONAR LOS FORMULARIOS DE LA WEB JUVENTUDFUENLA </t>
  </si>
  <si>
    <t>EIN: 37-1639390</t>
  </si>
  <si>
    <t>ROCKETGENIUS, INC</t>
  </si>
  <si>
    <t>Total ROCKETGENIUS, INC</t>
  </si>
  <si>
    <t>2022/0104</t>
  </si>
  <si>
    <t>SUMINISTRO DE MÁQUINAS MANUALES PARA CONTABILIZAR AFOROS DE PERSONAS EN EL CENTRO MUNICIPAL LA POLLINA Y OTRAS INSTALACIONES EN LAS QUE ANIMAJOVEN PRESTA SERVICIO</t>
  </si>
  <si>
    <t>B79805230</t>
  </si>
  <si>
    <t>SHOT MADRID, S.L.</t>
  </si>
  <si>
    <t>Total SHOT MADRID, S.L.</t>
  </si>
  <si>
    <t>2022/128</t>
  </si>
  <si>
    <t xml:space="preserve"> SERVICIO DE PAGO DE TASAS (BRUSELAS) CANDIDATURA EUROPA </t>
  </si>
  <si>
    <t>BE0412948202</t>
  </si>
  <si>
    <t>TOP BEDFORD S.A.</t>
  </si>
  <si>
    <t>Total TOP BEDFORD S.A.</t>
  </si>
  <si>
    <t>2022/0097</t>
  </si>
  <si>
    <t>SERVICIO DE EXPECTÁCULO EXCLUSIVO DE CIRCO "EMPORTATS" EK 2 JULIO DE 2022 EN LE FESTIVAL DE CIRCO DEL CENTRO MUNICIPAL LA POLLINA</t>
  </si>
  <si>
    <t>B42506329</t>
  </si>
  <si>
    <t>TRÓCOLA CIRC PRODUCCIONES S.L.</t>
  </si>
  <si>
    <t>Total TRÓCOLA CIRC PRODUCCIONES S.L.</t>
  </si>
  <si>
    <t>2022/127</t>
  </si>
  <si>
    <t>SERVICIO DE DOS BILLETES DE AVIÓN PARA RESPONSABLES DE GRUPO DE JOVENES CANDIDATURA EUROPEA (BRUSELAS)</t>
  </si>
  <si>
    <t>A48028179</t>
  </si>
  <si>
    <t>VIAJES ECUADOR</t>
  </si>
  <si>
    <t>Total VIAJES ECUADOR</t>
  </si>
  <si>
    <t>2022/0075</t>
  </si>
  <si>
    <t>SERVICIO DE ACTIVIDAD MULTIAVENTURA PIRAGÜISMO Y PARQUE DE ÁRBOLES</t>
  </si>
  <si>
    <t>B83631259</t>
  </si>
  <si>
    <t>YUCALCARI. AVENTURA S.L.</t>
  </si>
  <si>
    <t>Total YUCALCARI. AVENTURA S.L.</t>
  </si>
  <si>
    <t xml:space="preserve"> ANIMAJOVEN
CONTRATOS MENORES. CUARTO TRIMESTRE DE 2022</t>
  </si>
  <si>
    <t>2022/0118</t>
  </si>
  <si>
    <t>SERVICIO DE MASTER CLASS DANZA URBANA POR EXCLUSIVIDAD CON ARIZT AREN Y VANESA MARTINEZ</t>
  </si>
  <si>
    <t>2022/0139</t>
  </si>
  <si>
    <t>SERVICIO DE PONENCIA SOBRE DISCIPLINA POSITIVA.</t>
  </si>
  <si>
    <t>***9791**</t>
  </si>
  <si>
    <t>BEATRIZ MUÑIO MUÑOZ</t>
  </si>
  <si>
    <t>Total BEATRIZ MUÑIO MUÑOZ</t>
  </si>
  <si>
    <t>2022/0152</t>
  </si>
  <si>
    <t>SUMINISTRO DE MIL BOLSAS PERSONALIZADAS CON 12 OSOS DE GOMINOLA EMBOLSADOS PARA FIESTA DE LAS PREUVAS</t>
  </si>
  <si>
    <t>A46278586</t>
  </si>
  <si>
    <t>BELROS RETAIL S.A.</t>
  </si>
  <si>
    <t>Total BELROS RETAIL S.A.</t>
  </si>
  <si>
    <t>2022/0151</t>
  </si>
  <si>
    <t>SERVICIO DE RESTAURACIÓN ENCUENTRO NAVIDEÑO</t>
  </si>
  <si>
    <t>***5717**</t>
  </si>
  <si>
    <t>CARMEN HERAS QUEVEDO</t>
  </si>
  <si>
    <t>Total CARMEN HERAS QUEVEDO</t>
  </si>
  <si>
    <t>2022/0133</t>
  </si>
  <si>
    <t>SERVICIO DE ELABORACIÓN DEL DISEÑO EXCLUSIVO DE DIFERENTES ILUSTRACIONES DE LA MASCOTA FUENLI POR LA ILUSTRADORA CARMEN SAEZ</t>
  </si>
  <si>
    <t>***9301**</t>
  </si>
  <si>
    <t>CARMEN SÁEZ DÍAZ</t>
  </si>
  <si>
    <t>Total CARMEN SÁEZ DÍAZ</t>
  </si>
  <si>
    <t>2022/0150</t>
  </si>
  <si>
    <t>SUMINISTRO DE BEBIDAS PARA EVENTOS DE LA CONCEJALÍA DE JUVENTUD E INFANCIA</t>
  </si>
  <si>
    <t>B87725305</t>
  </si>
  <si>
    <t>DISTRIBUCIONES MASTER LIPI S.L.</t>
  </si>
  <si>
    <t>Total DISTRIBUCIONES MASTER LIPI S.L.</t>
  </si>
  <si>
    <t>2022/0149</t>
  </si>
  <si>
    <t>SUMINISTRO DE EMPANADAS ARTESANALES PARA EVENTOS DE LA CONCEJALÍA DE JUVENTUD E INFANCIA</t>
  </si>
  <si>
    <t>B86730108</t>
  </si>
  <si>
    <t>EMPANADAS Y PRODUCTOS DEL CAMPO</t>
  </si>
  <si>
    <t>Total EMPANADAS Y PRODUCTOS DEL CAMPO</t>
  </si>
  <si>
    <t>2022/0140</t>
  </si>
  <si>
    <t>SERVICIO DE MONTAJE Y DESMONTAJE, MANTENIMIENTO Y FUNCIONAMIENTO DE UNA NORIA INFANTIL.</t>
  </si>
  <si>
    <t>B05371158</t>
  </si>
  <si>
    <t>EVENTOS TUNIVAN</t>
  </si>
  <si>
    <t>Total EVENTOS TUNIVAN</t>
  </si>
  <si>
    <t>2022/0137</t>
  </si>
  <si>
    <t>SERVICIO DE SUSCRIPCIÓN ANUAL PREMIUM A LA PÁGINA DE RECURSOS GRÁFICOS FREEPIK</t>
  </si>
  <si>
    <t>ESB93183366</t>
  </si>
  <si>
    <t>FREEPIK COMPANY, S.L</t>
  </si>
  <si>
    <t>Total FREEPIK COMPANY, S.L</t>
  </si>
  <si>
    <t>2022/0145</t>
  </si>
  <si>
    <t>SERVICIO DE SUELTA DE UN AVE RECUPERADA</t>
  </si>
  <si>
    <t>G78456118</t>
  </si>
  <si>
    <t>GREFA (Grupo de Rehabilitación de la Fauna Autóctona y su Hábitat</t>
  </si>
  <si>
    <t>Total GREFA (Grupo de Rehabilitación de la Fauna Autóctona y su Hábitat</t>
  </si>
  <si>
    <t>2022/0142</t>
  </si>
  <si>
    <t>SERVICIO DE ALOJAMIENTO EN VALLADOLID PARA EL ENCUENTRO ASOCIATIVO CON EL CONSEJO DE LA JUVENTUD DE VALLADOLID LOS DÍAS 26 Y 27 DE NOVIEMBRE DEL 2022</t>
  </si>
  <si>
    <t>B47744800</t>
  </si>
  <si>
    <t>HOTEL ZENTRAL PARQUE SL</t>
  </si>
  <si>
    <t>Total HOTEL ZENTRAL PARQUE SL</t>
  </si>
  <si>
    <t>2022/0123</t>
  </si>
  <si>
    <t>SERVICIO DE SESIONES DE JUEGO DE REALIDAD VIRTUAL EXCLUSIVO AMBIENTADO EN FUENLABRADA</t>
  </si>
  <si>
    <t>2022/0153</t>
  </si>
  <si>
    <t>SERVICIO DE SUSCRIPCION ANUAL AL "PLAN PROFESIONAL FACeB2B"</t>
  </si>
  <si>
    <t>B63276174</t>
  </si>
  <si>
    <t>INVINET SISTEMES 2033 S.L.</t>
  </si>
  <si>
    <t>Total INVINET SISTEMES 2033 S.L.</t>
  </si>
  <si>
    <t>2022/0141</t>
  </si>
  <si>
    <t>SERVICIO DE CATERING PARA EVENTOS PROTOCOLARIOS - PLENARIO DE LA RIA</t>
  </si>
  <si>
    <t>***5230**</t>
  </si>
  <si>
    <t>JUAN MANUEL VIDAL ULLOA</t>
  </si>
  <si>
    <t>Total JUAN MANUEL VIDAL ULLOA</t>
  </si>
  <si>
    <t>2022/0136</t>
  </si>
  <si>
    <t>SERVICIO DE ESPECTÁCULO DE TEATRO SENSORIAL PARA BEBÉS</t>
  </si>
  <si>
    <t>***5788**</t>
  </si>
  <si>
    <t>LAURA PLATAS SÁNCHEZ</t>
  </si>
  <si>
    <t>Total LAURA PLATAS SÁNCHEZ</t>
  </si>
  <si>
    <t>2022/0134</t>
  </si>
  <si>
    <t>SUMINISTRO DE MATERIAL DE DECORACIÓN, PRODUCCIÓN Y EJECUCIÓN PARA ACTIVIDADES, TALLERES Y DINAMIZACIÓN LLEVADAS A CABO POR ANIMAJOVEN S.A.</t>
  </si>
  <si>
    <t>B86622669</t>
  </si>
  <si>
    <t>NEDER LEJANO S.L.</t>
  </si>
  <si>
    <t>Total NEDER LEJANO S.L.</t>
  </si>
  <si>
    <t>2022/0154</t>
  </si>
  <si>
    <t>SERVICIO DE MONÓLOGO EXCLUSIVO "ME LO CONTARON AYER" DE JOSÉ BOTO</t>
  </si>
  <si>
    <t>2022/0138</t>
  </si>
  <si>
    <t>SERVICIO EXCLUSIVO DE SARA NOGUERA PARA LA PONENCIA PARTICIPATIVA “CUENTOS, MÚSICA, JUEGO Y JUGUETES”</t>
  </si>
  <si>
    <t>***3981**</t>
  </si>
  <si>
    <t>SARA NOGUERA RAMIRO</t>
  </si>
  <si>
    <t>Total SARA NOGUERA RAMIRO</t>
  </si>
  <si>
    <t>2022/0146</t>
  </si>
  <si>
    <t>SUMINISTRO DE CHUCHERIAS Y APERITIVOS PARA EVENTOS DE LA CONCEJALÍA DE JUVENTUD E INFANCIA</t>
  </si>
  <si>
    <t>A28923381</t>
  </si>
  <si>
    <t>VIPALIX</t>
  </si>
  <si>
    <t>Total VIPALIX</t>
  </si>
  <si>
    <t xml:space="preserve"> ANIMAJOVEN
CONTRATOS MENORES. PRIMER TRIMESTRE DE 2022</t>
  </si>
  <si>
    <t>04/03/202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</si>
</sst>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0\ &quot;€&quot;"/>
  </numFmts>
  <fonts count="10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SansSerif"/>
    </font>
    <font>
      <sz val="10"/>
      <name val="SansSerif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5" fillId="3" borderId="4" xfId="0" applyFont="1" applyFill="1" applyBorder="1" applyAlignment="1">
      <alignment horizontal="center" vertical="center" wrapText="1"/>
    </xf>
    <xf numFmtId="14" fontId="5" fillId="3" borderId="4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2" fillId="0" borderId="0" xfId="1"/>
    <xf numFmtId="0" fontId="4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5" fillId="3" borderId="5" xfId="0" applyNumberFormat="1" applyFont="1" applyFill="1" applyBorder="1" applyAlignment="1">
      <alignment horizontal="center" vertical="center" wrapText="1"/>
    </xf>
    <xf numFmtId="164" fontId="8" fillId="3" borderId="5" xfId="0" applyNumberFormat="1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top" wrapText="1"/>
    </xf>
    <xf numFmtId="165" fontId="1" fillId="0" borderId="0" xfId="0" applyNumberFormat="1" applyFont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0" fillId="4" borderId="0" xfId="0" applyFill="1"/>
    <xf numFmtId="0" fontId="0" fillId="5" borderId="0" xfId="0" applyFill="1"/>
    <xf numFmtId="0" fontId="4" fillId="6" borderId="3" xfId="0" applyFont="1" applyFill="1" applyBorder="1" applyAlignment="1">
      <alignment horizontal="center" vertical="center" wrapText="1"/>
    </xf>
    <xf numFmtId="4" fontId="4" fillId="6" borderId="8" xfId="0" applyNumberFormat="1" applyFont="1" applyFill="1" applyBorder="1" applyAlignment="1">
      <alignment horizontal="center" vertical="center" wrapText="1"/>
    </xf>
    <xf numFmtId="0" fontId="2" fillId="0" borderId="0" xfId="0" applyFont="1"/>
    <xf numFmtId="164" fontId="8" fillId="3" borderId="5" xfId="0" applyNumberFormat="1" applyFont="1" applyFill="1" applyBorder="1" applyAlignment="1">
      <alignment horizontal="right" vertic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4" borderId="0" xfId="0" applyFont="1" applyFill="1"/>
    <xf numFmtId="4" fontId="4" fillId="6" borderId="3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4" fontId="5" fillId="3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14B78238-4511-4726-8AEE-A8C1AABFBC5B}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E31FA-0507-48CD-B2AB-4E0DB5F69F7B}">
  <sheetPr>
    <pageSetUpPr fitToPage="1"/>
  </sheetPr>
  <dimension ref="A1:J68"/>
  <sheetViews>
    <sheetView tabSelected="1" zoomScale="80" zoomScaleNormal="80" workbookViewId="0">
      <pane ySplit="2" topLeftCell="A3" activePane="bottomLeft" state="frozen"/>
      <selection pane="bottomLeft" sqref="A1:I1"/>
    </sheetView>
  </sheetViews>
  <sheetFormatPr baseColWidth="10" defaultColWidth="11.42578125" defaultRowHeight="12.75" outlineLevelRow="2"/>
  <cols>
    <col min="1" max="1" width="17" customWidth="1"/>
    <col min="2" max="2" width="40.28515625" customWidth="1"/>
    <col min="3" max="3" width="17.7109375" customWidth="1"/>
    <col min="4" max="4" width="14.5703125" customWidth="1"/>
    <col min="6" max="6" width="14.140625" customWidth="1"/>
    <col min="7" max="7" width="18.42578125" customWidth="1"/>
    <col min="8" max="8" width="32.5703125" customWidth="1"/>
    <col min="9" max="9" width="17.5703125" style="12" customWidth="1"/>
  </cols>
  <sheetData>
    <row r="1" spans="1:10" ht="39.75" customHeight="1" thickBot="1">
      <c r="A1" s="34" t="s">
        <v>595</v>
      </c>
      <c r="B1" s="35"/>
      <c r="C1" s="35"/>
      <c r="D1" s="35"/>
      <c r="E1" s="35"/>
      <c r="F1" s="35"/>
      <c r="G1" s="35"/>
      <c r="H1" s="35"/>
      <c r="I1" s="35"/>
    </row>
    <row r="2" spans="1:10" ht="38.25" customHeight="1" thickTop="1" thickBo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30" t="s">
        <v>8</v>
      </c>
    </row>
    <row r="3" spans="1:10" ht="54.95" customHeight="1" outlineLevel="2" thickTop="1" thickBot="1">
      <c r="A3" s="1" t="s">
        <v>9</v>
      </c>
      <c r="B3" s="1" t="s">
        <v>10</v>
      </c>
      <c r="C3" s="1" t="s">
        <v>11</v>
      </c>
      <c r="D3" s="2">
        <v>44623</v>
      </c>
      <c r="E3" s="1">
        <v>365</v>
      </c>
      <c r="F3" s="1">
        <v>3</v>
      </c>
      <c r="G3" s="1" t="s">
        <v>12</v>
      </c>
      <c r="H3" s="1" t="s">
        <v>13</v>
      </c>
      <c r="I3" s="3">
        <v>14520</v>
      </c>
      <c r="J3" s="4"/>
    </row>
    <row r="4" spans="1:10" ht="54.95" customHeight="1" outlineLevel="1" thickTop="1" thickBot="1">
      <c r="A4" s="31"/>
      <c r="B4" s="32"/>
      <c r="C4" s="32"/>
      <c r="D4" s="32"/>
      <c r="E4" s="32"/>
      <c r="F4" s="32"/>
      <c r="G4" s="33"/>
      <c r="H4" s="5" t="s">
        <v>14</v>
      </c>
      <c r="I4" s="3">
        <f>SUBTOTAL(9,I3:I3)</f>
        <v>14520</v>
      </c>
    </row>
    <row r="5" spans="1:10" ht="54.95" customHeight="1" outlineLevel="2" thickTop="1" thickBot="1">
      <c r="A5" s="1" t="s">
        <v>15</v>
      </c>
      <c r="B5" s="1" t="s">
        <v>16</v>
      </c>
      <c r="C5" s="1" t="s">
        <v>17</v>
      </c>
      <c r="D5" s="2">
        <v>44636</v>
      </c>
      <c r="E5" s="1">
        <v>365</v>
      </c>
      <c r="F5" s="1">
        <v>1</v>
      </c>
      <c r="G5" s="6" t="s">
        <v>18</v>
      </c>
      <c r="H5" s="7" t="s">
        <v>19</v>
      </c>
      <c r="I5" s="3">
        <v>99</v>
      </c>
    </row>
    <row r="6" spans="1:10" ht="54.95" customHeight="1" outlineLevel="1" thickTop="1" thickBot="1">
      <c r="A6" s="31"/>
      <c r="B6" s="32"/>
      <c r="C6" s="32"/>
      <c r="D6" s="32"/>
      <c r="E6" s="32"/>
      <c r="F6" s="32"/>
      <c r="G6" s="33"/>
      <c r="H6" s="8" t="s">
        <v>20</v>
      </c>
      <c r="I6" s="3">
        <f>SUBTOTAL(9,I5:I5)</f>
        <v>99</v>
      </c>
    </row>
    <row r="7" spans="1:10" ht="54.95" customHeight="1" outlineLevel="2" thickTop="1" thickBot="1">
      <c r="A7" s="1" t="s">
        <v>21</v>
      </c>
      <c r="B7" s="1" t="s">
        <v>22</v>
      </c>
      <c r="C7" s="1" t="s">
        <v>17</v>
      </c>
      <c r="D7" s="2">
        <v>44649</v>
      </c>
      <c r="E7" s="1">
        <v>365</v>
      </c>
      <c r="F7" s="1">
        <v>3</v>
      </c>
      <c r="G7" s="1" t="s">
        <v>23</v>
      </c>
      <c r="H7" s="1" t="s">
        <v>24</v>
      </c>
      <c r="I7" s="3">
        <v>3000</v>
      </c>
      <c r="J7" s="4"/>
    </row>
    <row r="8" spans="1:10" ht="54.95" customHeight="1" outlineLevel="1" thickTop="1" thickBot="1">
      <c r="A8" s="31"/>
      <c r="B8" s="32"/>
      <c r="C8" s="32"/>
      <c r="D8" s="32"/>
      <c r="E8" s="32"/>
      <c r="F8" s="32"/>
      <c r="G8" s="33"/>
      <c r="H8" s="5" t="s">
        <v>25</v>
      </c>
      <c r="I8" s="3">
        <f>SUBTOTAL(9,I7:I7)</f>
        <v>3000</v>
      </c>
    </row>
    <row r="9" spans="1:10" ht="54.95" customHeight="1" outlineLevel="2" thickTop="1" thickBot="1">
      <c r="A9" s="1" t="s">
        <v>26</v>
      </c>
      <c r="B9" s="1" t="s">
        <v>27</v>
      </c>
      <c r="C9" s="1" t="s">
        <v>17</v>
      </c>
      <c r="D9" s="2">
        <v>44596</v>
      </c>
      <c r="E9" s="1">
        <v>1</v>
      </c>
      <c r="F9" s="1">
        <v>1</v>
      </c>
      <c r="G9" s="1" t="s">
        <v>28</v>
      </c>
      <c r="H9" s="1" t="s">
        <v>29</v>
      </c>
      <c r="I9" s="9">
        <v>1331</v>
      </c>
    </row>
    <row r="10" spans="1:10" ht="54.95" customHeight="1" outlineLevel="1" thickTop="1" thickBot="1">
      <c r="A10" s="31"/>
      <c r="B10" s="32"/>
      <c r="C10" s="32"/>
      <c r="D10" s="32"/>
      <c r="E10" s="32"/>
      <c r="F10" s="32"/>
      <c r="G10" s="33"/>
      <c r="H10" s="5" t="s">
        <v>30</v>
      </c>
      <c r="I10" s="9">
        <f>SUBTOTAL(9,I9:I9)</f>
        <v>1331</v>
      </c>
    </row>
    <row r="11" spans="1:10" ht="54.95" customHeight="1" outlineLevel="2" thickTop="1" thickBot="1">
      <c r="A11" s="1" t="s">
        <v>31</v>
      </c>
      <c r="B11" s="1" t="s">
        <v>32</v>
      </c>
      <c r="C11" s="1" t="s">
        <v>17</v>
      </c>
      <c r="D11" s="2">
        <v>44634</v>
      </c>
      <c r="E11" s="1">
        <v>365</v>
      </c>
      <c r="F11" s="1">
        <v>1</v>
      </c>
      <c r="G11" s="1" t="s">
        <v>33</v>
      </c>
      <c r="H11" s="1" t="s">
        <v>34</v>
      </c>
      <c r="I11" s="3">
        <v>109.99</v>
      </c>
    </row>
    <row r="12" spans="1:10" ht="54.95" customHeight="1" outlineLevel="1" thickTop="1" thickBot="1">
      <c r="A12" s="31"/>
      <c r="B12" s="32"/>
      <c r="C12" s="32"/>
      <c r="D12" s="32"/>
      <c r="E12" s="32"/>
      <c r="F12" s="32"/>
      <c r="G12" s="33"/>
      <c r="H12" s="5" t="s">
        <v>35</v>
      </c>
      <c r="I12" s="3">
        <f>SUBTOTAL(9,I11:I11)</f>
        <v>109.99</v>
      </c>
    </row>
    <row r="13" spans="1:10" ht="54.95" customHeight="1" outlineLevel="2" thickTop="1" thickBot="1">
      <c r="A13" s="1" t="s">
        <v>36</v>
      </c>
      <c r="B13" s="1" t="s">
        <v>37</v>
      </c>
      <c r="C13" s="1" t="s">
        <v>17</v>
      </c>
      <c r="D13" s="2">
        <v>44600</v>
      </c>
      <c r="E13" s="1">
        <v>365</v>
      </c>
      <c r="F13" s="1">
        <v>3</v>
      </c>
      <c r="G13" s="1" t="s">
        <v>38</v>
      </c>
      <c r="H13" s="1" t="s">
        <v>39</v>
      </c>
      <c r="I13" s="3">
        <v>2341.35</v>
      </c>
    </row>
    <row r="14" spans="1:10" ht="54.95" customHeight="1" outlineLevel="1" thickTop="1" thickBot="1">
      <c r="A14" s="31"/>
      <c r="B14" s="32"/>
      <c r="C14" s="32"/>
      <c r="D14" s="32"/>
      <c r="E14" s="32"/>
      <c r="F14" s="32"/>
      <c r="G14" s="33"/>
      <c r="H14" s="5" t="s">
        <v>40</v>
      </c>
      <c r="I14" s="3">
        <f>SUBTOTAL(9,I13:I13)</f>
        <v>2341.35</v>
      </c>
    </row>
    <row r="15" spans="1:10" ht="54.95" customHeight="1" outlineLevel="2" thickTop="1" thickBot="1">
      <c r="A15" s="1" t="s">
        <v>41</v>
      </c>
      <c r="B15" s="1" t="s">
        <v>42</v>
      </c>
      <c r="C15" s="1" t="s">
        <v>17</v>
      </c>
      <c r="D15" s="2">
        <v>44603</v>
      </c>
      <c r="E15" s="1">
        <v>365</v>
      </c>
      <c r="F15" s="1">
        <v>3</v>
      </c>
      <c r="G15" s="1" t="s">
        <v>43</v>
      </c>
      <c r="H15" s="1" t="s">
        <v>44</v>
      </c>
      <c r="I15" s="3">
        <v>6050</v>
      </c>
    </row>
    <row r="16" spans="1:10" ht="54.95" customHeight="1" outlineLevel="1" thickTop="1" thickBot="1">
      <c r="A16" s="31"/>
      <c r="B16" s="32"/>
      <c r="C16" s="32"/>
      <c r="D16" s="32"/>
      <c r="E16" s="32"/>
      <c r="F16" s="32"/>
      <c r="G16" s="33"/>
      <c r="H16" s="5" t="s">
        <v>45</v>
      </c>
      <c r="I16" s="3">
        <f>SUBTOTAL(9,I15:I15)</f>
        <v>6050</v>
      </c>
    </row>
    <row r="17" spans="1:10" ht="54.95" customHeight="1" outlineLevel="2" thickTop="1" thickBot="1">
      <c r="A17" s="1" t="s">
        <v>46</v>
      </c>
      <c r="B17" s="1" t="s">
        <v>47</v>
      </c>
      <c r="C17" s="1" t="s">
        <v>17</v>
      </c>
      <c r="D17" s="2">
        <v>44578</v>
      </c>
      <c r="E17" s="1">
        <v>365</v>
      </c>
      <c r="F17" s="1">
        <v>3</v>
      </c>
      <c r="G17" s="1" t="s">
        <v>48</v>
      </c>
      <c r="H17" s="1" t="s">
        <v>49</v>
      </c>
      <c r="I17" s="9">
        <v>14520</v>
      </c>
    </row>
    <row r="18" spans="1:10" ht="54.95" customHeight="1" outlineLevel="1" thickTop="1" thickBot="1">
      <c r="A18" s="31"/>
      <c r="B18" s="32"/>
      <c r="C18" s="32"/>
      <c r="D18" s="32"/>
      <c r="E18" s="32"/>
      <c r="F18" s="32"/>
      <c r="G18" s="33"/>
      <c r="H18" s="5" t="s">
        <v>50</v>
      </c>
      <c r="I18" s="9">
        <f>SUBTOTAL(9,I17:I17)</f>
        <v>14520</v>
      </c>
    </row>
    <row r="19" spans="1:10" ht="54.95" customHeight="1" outlineLevel="2" thickTop="1" thickBot="1">
      <c r="A19" s="1" t="s">
        <v>51</v>
      </c>
      <c r="B19" s="1" t="s">
        <v>52</v>
      </c>
      <c r="C19" s="1" t="s">
        <v>11</v>
      </c>
      <c r="D19" s="2">
        <v>44642</v>
      </c>
      <c r="E19" s="1">
        <v>1</v>
      </c>
      <c r="F19" s="1">
        <v>1</v>
      </c>
      <c r="G19" s="1" t="s">
        <v>53</v>
      </c>
      <c r="H19" s="1" t="s">
        <v>54</v>
      </c>
      <c r="I19" s="3">
        <v>138</v>
      </c>
    </row>
    <row r="20" spans="1:10" ht="54.95" customHeight="1" outlineLevel="1" thickTop="1" thickBot="1">
      <c r="A20" s="31"/>
      <c r="B20" s="32"/>
      <c r="C20" s="32"/>
      <c r="D20" s="32"/>
      <c r="E20" s="32"/>
      <c r="F20" s="32"/>
      <c r="G20" s="33"/>
      <c r="H20" s="5" t="s">
        <v>55</v>
      </c>
      <c r="I20" s="3">
        <f>SUBTOTAL(9,I19:I19)</f>
        <v>138</v>
      </c>
    </row>
    <row r="21" spans="1:10" ht="54.95" customHeight="1" outlineLevel="2" thickTop="1" thickBot="1">
      <c r="A21" s="1" t="s">
        <v>56</v>
      </c>
      <c r="B21" s="1" t="s">
        <v>57</v>
      </c>
      <c r="C21" s="1" t="s">
        <v>17</v>
      </c>
      <c r="D21" s="2">
        <v>44576</v>
      </c>
      <c r="E21" s="1">
        <v>1</v>
      </c>
      <c r="F21" s="1">
        <v>1</v>
      </c>
      <c r="G21" s="1" t="s">
        <v>58</v>
      </c>
      <c r="H21" s="1" t="s">
        <v>59</v>
      </c>
      <c r="I21" s="3">
        <v>8107</v>
      </c>
    </row>
    <row r="22" spans="1:10" ht="54.95" customHeight="1" outlineLevel="2" thickTop="1" thickBot="1">
      <c r="A22" s="1" t="s">
        <v>60</v>
      </c>
      <c r="B22" s="1" t="s">
        <v>61</v>
      </c>
      <c r="C22" s="1" t="s">
        <v>17</v>
      </c>
      <c r="D22" s="2">
        <v>44582</v>
      </c>
      <c r="E22" s="1">
        <v>1</v>
      </c>
      <c r="F22" s="1">
        <v>1</v>
      </c>
      <c r="G22" s="1" t="s">
        <v>58</v>
      </c>
      <c r="H22" s="1" t="s">
        <v>59</v>
      </c>
      <c r="I22" s="3">
        <v>7260</v>
      </c>
    </row>
    <row r="23" spans="1:10" ht="54.95" customHeight="1" outlineLevel="1" thickTop="1" thickBot="1">
      <c r="A23" s="31"/>
      <c r="B23" s="32"/>
      <c r="C23" s="32"/>
      <c r="D23" s="32"/>
      <c r="E23" s="32"/>
      <c r="F23" s="32"/>
      <c r="G23" s="33"/>
      <c r="H23" s="5" t="s">
        <v>62</v>
      </c>
      <c r="I23" s="3">
        <f>SUBTOTAL(9,I21:I22)</f>
        <v>15367</v>
      </c>
    </row>
    <row r="24" spans="1:10" ht="54.95" customHeight="1" outlineLevel="2" thickTop="1" thickBot="1">
      <c r="A24" s="1" t="s">
        <v>63</v>
      </c>
      <c r="B24" s="1" t="s">
        <v>64</v>
      </c>
      <c r="C24" s="1" t="s">
        <v>11</v>
      </c>
      <c r="D24" s="2">
        <v>44574</v>
      </c>
      <c r="E24" s="1">
        <v>1</v>
      </c>
      <c r="F24" s="1">
        <v>1</v>
      </c>
      <c r="G24" s="1" t="s">
        <v>65</v>
      </c>
      <c r="H24" s="1" t="s">
        <v>66</v>
      </c>
      <c r="I24" s="3">
        <v>239.58</v>
      </c>
    </row>
    <row r="25" spans="1:10" ht="54.95" customHeight="1" outlineLevel="1" thickTop="1" thickBot="1">
      <c r="A25" s="31"/>
      <c r="B25" s="32"/>
      <c r="C25" s="32"/>
      <c r="D25" s="32"/>
      <c r="E25" s="32"/>
      <c r="F25" s="32"/>
      <c r="G25" s="33"/>
      <c r="H25" s="5" t="s">
        <v>67</v>
      </c>
      <c r="I25" s="3">
        <f>SUBTOTAL(9,I24:I24)</f>
        <v>239.58</v>
      </c>
    </row>
    <row r="26" spans="1:10" ht="54.95" customHeight="1" outlineLevel="2" thickTop="1" thickBot="1">
      <c r="A26" s="1" t="s">
        <v>68</v>
      </c>
      <c r="B26" s="1" t="s">
        <v>69</v>
      </c>
      <c r="C26" s="1" t="s">
        <v>17</v>
      </c>
      <c r="D26" s="2" t="s">
        <v>596</v>
      </c>
      <c r="E26" s="1">
        <v>1</v>
      </c>
      <c r="F26" s="1">
        <v>1</v>
      </c>
      <c r="G26" s="1" t="s">
        <v>70</v>
      </c>
      <c r="H26" s="1" t="s">
        <v>71</v>
      </c>
      <c r="I26" s="9">
        <v>1210</v>
      </c>
      <c r="J26" s="4"/>
    </row>
    <row r="27" spans="1:10" ht="54.95" customHeight="1" outlineLevel="1" thickTop="1" thickBot="1">
      <c r="A27" s="31"/>
      <c r="B27" s="32"/>
      <c r="C27" s="32"/>
      <c r="D27" s="32"/>
      <c r="E27" s="32"/>
      <c r="F27" s="32"/>
      <c r="G27" s="33"/>
      <c r="H27" s="5" t="s">
        <v>72</v>
      </c>
      <c r="I27" s="9">
        <f>SUBTOTAL(9,I26:I26)</f>
        <v>1210</v>
      </c>
    </row>
    <row r="28" spans="1:10" ht="54.95" customHeight="1" outlineLevel="2" thickTop="1" thickBot="1">
      <c r="A28" s="1" t="s">
        <v>73</v>
      </c>
      <c r="B28" s="1" t="s">
        <v>74</v>
      </c>
      <c r="C28" s="1" t="s">
        <v>17</v>
      </c>
      <c r="D28" s="2">
        <v>44615</v>
      </c>
      <c r="E28" s="1">
        <v>365</v>
      </c>
      <c r="F28" s="1">
        <v>3</v>
      </c>
      <c r="G28" s="1" t="s">
        <v>75</v>
      </c>
      <c r="H28" s="1" t="s">
        <v>76</v>
      </c>
      <c r="I28" s="3">
        <v>9075</v>
      </c>
    </row>
    <row r="29" spans="1:10" ht="54.95" customHeight="1" outlineLevel="1" thickTop="1" thickBot="1">
      <c r="A29" s="31"/>
      <c r="B29" s="32"/>
      <c r="C29" s="32"/>
      <c r="D29" s="32"/>
      <c r="E29" s="32"/>
      <c r="F29" s="32"/>
      <c r="G29" s="33"/>
      <c r="H29" s="5" t="s">
        <v>77</v>
      </c>
      <c r="I29" s="3">
        <f>SUBTOTAL(9,I28:I28)</f>
        <v>9075</v>
      </c>
    </row>
    <row r="30" spans="1:10" ht="54.95" customHeight="1" outlineLevel="2" thickTop="1" thickBot="1">
      <c r="A30" s="1" t="s">
        <v>78</v>
      </c>
      <c r="B30" s="1" t="s">
        <v>79</v>
      </c>
      <c r="C30" s="1" t="s">
        <v>17</v>
      </c>
      <c r="D30" s="2">
        <v>44638</v>
      </c>
      <c r="E30" s="1">
        <v>1</v>
      </c>
      <c r="F30" s="1">
        <v>1</v>
      </c>
      <c r="G30" s="1" t="s">
        <v>80</v>
      </c>
      <c r="H30" s="1" t="s">
        <v>81</v>
      </c>
      <c r="I30" s="3">
        <v>603.79</v>
      </c>
    </row>
    <row r="31" spans="1:10" ht="54.95" customHeight="1" outlineLevel="1" thickTop="1" thickBot="1">
      <c r="A31" s="31"/>
      <c r="B31" s="32"/>
      <c r="C31" s="32"/>
      <c r="D31" s="32"/>
      <c r="E31" s="32"/>
      <c r="F31" s="32"/>
      <c r="G31" s="33"/>
      <c r="H31" s="5" t="s">
        <v>82</v>
      </c>
      <c r="I31" s="3">
        <f>SUBTOTAL(9,I30:I30)</f>
        <v>603.79</v>
      </c>
    </row>
    <row r="32" spans="1:10" ht="54.95" customHeight="1" outlineLevel="2" thickTop="1" thickBot="1">
      <c r="A32" s="1" t="s">
        <v>83</v>
      </c>
      <c r="B32" s="1" t="s">
        <v>84</v>
      </c>
      <c r="C32" s="1" t="s">
        <v>17</v>
      </c>
      <c r="D32" s="2">
        <v>44637</v>
      </c>
      <c r="E32" s="1">
        <v>365</v>
      </c>
      <c r="F32" s="1">
        <v>3</v>
      </c>
      <c r="G32" s="1" t="s">
        <v>85</v>
      </c>
      <c r="H32" s="1" t="s">
        <v>86</v>
      </c>
      <c r="I32" s="3">
        <v>3630</v>
      </c>
    </row>
    <row r="33" spans="1:10" ht="54.95" customHeight="1" outlineLevel="1" thickTop="1" thickBot="1">
      <c r="A33" s="31"/>
      <c r="B33" s="32"/>
      <c r="C33" s="32"/>
      <c r="D33" s="32"/>
      <c r="E33" s="32"/>
      <c r="F33" s="32"/>
      <c r="G33" s="33"/>
      <c r="H33" s="5" t="s">
        <v>87</v>
      </c>
      <c r="I33" s="3">
        <f>SUBTOTAL(9,I32:I32)</f>
        <v>3630</v>
      </c>
    </row>
    <row r="34" spans="1:10" ht="54.95" customHeight="1" outlineLevel="2" thickTop="1" thickBot="1">
      <c r="A34" s="1" t="s">
        <v>88</v>
      </c>
      <c r="B34" s="1" t="s">
        <v>89</v>
      </c>
      <c r="C34" s="1" t="s">
        <v>17</v>
      </c>
      <c r="D34" s="2">
        <v>44562</v>
      </c>
      <c r="E34" s="1">
        <v>365</v>
      </c>
      <c r="F34" s="1">
        <v>1</v>
      </c>
      <c r="G34" s="1" t="s">
        <v>90</v>
      </c>
      <c r="H34" s="1" t="s">
        <v>91</v>
      </c>
      <c r="I34" s="3">
        <v>14520</v>
      </c>
    </row>
    <row r="35" spans="1:10" ht="54.95" customHeight="1" outlineLevel="1" thickTop="1" thickBot="1">
      <c r="A35" s="31"/>
      <c r="B35" s="32"/>
      <c r="C35" s="32"/>
      <c r="D35" s="32"/>
      <c r="E35" s="32"/>
      <c r="F35" s="32"/>
      <c r="G35" s="33"/>
      <c r="H35" s="5" t="s">
        <v>92</v>
      </c>
      <c r="I35" s="3">
        <f>SUBTOTAL(9,I34:I34)</f>
        <v>14520</v>
      </c>
    </row>
    <row r="36" spans="1:10" ht="54.95" customHeight="1" outlineLevel="2" thickTop="1" thickBot="1">
      <c r="A36" s="1" t="s">
        <v>93</v>
      </c>
      <c r="B36" s="1" t="s">
        <v>94</v>
      </c>
      <c r="C36" s="1" t="s">
        <v>11</v>
      </c>
      <c r="D36" s="2">
        <v>44603</v>
      </c>
      <c r="E36" s="1">
        <v>365</v>
      </c>
      <c r="F36" s="1">
        <v>1</v>
      </c>
      <c r="G36" s="1" t="s">
        <v>95</v>
      </c>
      <c r="H36" s="1" t="s">
        <v>96</v>
      </c>
      <c r="I36" s="3">
        <v>603.79</v>
      </c>
    </row>
    <row r="37" spans="1:10" ht="54.95" customHeight="1" outlineLevel="1" thickTop="1" thickBot="1">
      <c r="A37" s="31"/>
      <c r="B37" s="32"/>
      <c r="C37" s="32"/>
      <c r="D37" s="32"/>
      <c r="E37" s="32"/>
      <c r="F37" s="32"/>
      <c r="G37" s="33"/>
      <c r="H37" s="5" t="s">
        <v>97</v>
      </c>
      <c r="I37" s="3">
        <f>SUBTOTAL(9,I36:I36)</f>
        <v>603.79</v>
      </c>
    </row>
    <row r="38" spans="1:10" ht="54.95" customHeight="1" outlineLevel="2" thickTop="1" thickBot="1">
      <c r="A38" s="1" t="s">
        <v>98</v>
      </c>
      <c r="B38" s="1" t="s">
        <v>99</v>
      </c>
      <c r="C38" s="1" t="s">
        <v>17</v>
      </c>
      <c r="D38" s="2">
        <v>44588</v>
      </c>
      <c r="E38" s="1">
        <v>180</v>
      </c>
      <c r="F38" s="1">
        <v>3</v>
      </c>
      <c r="G38" s="1" t="s">
        <v>100</v>
      </c>
      <c r="H38" s="1" t="s">
        <v>101</v>
      </c>
      <c r="I38" s="3">
        <v>9922</v>
      </c>
      <c r="J38" s="4"/>
    </row>
    <row r="39" spans="1:10" ht="54.95" customHeight="1" outlineLevel="1" thickTop="1" thickBot="1">
      <c r="A39" s="31"/>
      <c r="B39" s="32"/>
      <c r="C39" s="32"/>
      <c r="D39" s="32"/>
      <c r="E39" s="32"/>
      <c r="F39" s="32"/>
      <c r="G39" s="33"/>
      <c r="H39" s="5" t="s">
        <v>102</v>
      </c>
      <c r="I39" s="3">
        <f>SUBTOTAL(9,I38:I38)</f>
        <v>9922</v>
      </c>
    </row>
    <row r="40" spans="1:10" ht="54.95" customHeight="1" outlineLevel="2" thickTop="1" thickBot="1">
      <c r="A40" s="1" t="s">
        <v>103</v>
      </c>
      <c r="B40" s="1" t="s">
        <v>104</v>
      </c>
      <c r="C40" s="1" t="s">
        <v>17</v>
      </c>
      <c r="D40" s="2">
        <v>44589</v>
      </c>
      <c r="E40" s="1">
        <v>1</v>
      </c>
      <c r="F40" s="1">
        <v>1</v>
      </c>
      <c r="G40" s="1" t="s">
        <v>105</v>
      </c>
      <c r="H40" s="1" t="s">
        <v>106</v>
      </c>
      <c r="I40" s="9">
        <v>4598</v>
      </c>
    </row>
    <row r="41" spans="1:10" ht="54.95" customHeight="1" outlineLevel="1" thickTop="1" thickBot="1">
      <c r="A41" s="31"/>
      <c r="B41" s="32"/>
      <c r="C41" s="32"/>
      <c r="D41" s="32"/>
      <c r="E41" s="32"/>
      <c r="F41" s="32"/>
      <c r="G41" s="33"/>
      <c r="H41" s="5" t="s">
        <v>107</v>
      </c>
      <c r="I41" s="9">
        <f>SUBTOTAL(9,I40:I40)</f>
        <v>4598</v>
      </c>
    </row>
    <row r="42" spans="1:10" ht="54.95" customHeight="1" outlineLevel="2" thickTop="1" thickBot="1">
      <c r="A42" s="1" t="s">
        <v>108</v>
      </c>
      <c r="B42" s="1" t="s">
        <v>109</v>
      </c>
      <c r="C42" s="1" t="s">
        <v>17</v>
      </c>
      <c r="D42" s="2">
        <v>44562</v>
      </c>
      <c r="E42" s="1">
        <v>365</v>
      </c>
      <c r="F42" s="1">
        <v>1</v>
      </c>
      <c r="G42" s="6" t="s">
        <v>110</v>
      </c>
      <c r="H42" s="1" t="s">
        <v>111</v>
      </c>
      <c r="I42" s="3">
        <v>499</v>
      </c>
    </row>
    <row r="43" spans="1:10" ht="54.95" customHeight="1" outlineLevel="1" thickTop="1" thickBot="1">
      <c r="A43" s="31"/>
      <c r="B43" s="32"/>
      <c r="C43" s="32"/>
      <c r="D43" s="32"/>
      <c r="E43" s="32"/>
      <c r="F43" s="32"/>
      <c r="G43" s="33"/>
      <c r="H43" s="5" t="s">
        <v>112</v>
      </c>
      <c r="I43" s="3">
        <f>SUBTOTAL(9,I42:I42)</f>
        <v>499</v>
      </c>
    </row>
    <row r="44" spans="1:10" ht="54.95" customHeight="1" outlineLevel="2" thickTop="1" thickBot="1">
      <c r="A44" s="1" t="s">
        <v>113</v>
      </c>
      <c r="B44" s="1" t="s">
        <v>114</v>
      </c>
      <c r="C44" s="1" t="s">
        <v>11</v>
      </c>
      <c r="D44" s="2">
        <v>44613</v>
      </c>
      <c r="E44" s="1">
        <v>1</v>
      </c>
      <c r="F44" s="1">
        <v>1</v>
      </c>
      <c r="G44" s="1" t="s">
        <v>115</v>
      </c>
      <c r="H44" s="1" t="s">
        <v>116</v>
      </c>
      <c r="I44" s="3">
        <v>484</v>
      </c>
      <c r="J44" s="4"/>
    </row>
    <row r="45" spans="1:10" ht="54.95" customHeight="1" outlineLevel="1" thickTop="1" thickBot="1">
      <c r="A45" s="31"/>
      <c r="B45" s="32"/>
      <c r="C45" s="32"/>
      <c r="D45" s="32"/>
      <c r="E45" s="32"/>
      <c r="F45" s="32"/>
      <c r="G45" s="33"/>
      <c r="H45" s="5" t="s">
        <v>117</v>
      </c>
      <c r="I45" s="3">
        <f>SUBTOTAL(9,I44:I44)</f>
        <v>484</v>
      </c>
    </row>
    <row r="46" spans="1:10" ht="54.95" customHeight="1" outlineLevel="2" thickTop="1" thickBot="1">
      <c r="A46" s="1" t="s">
        <v>118</v>
      </c>
      <c r="B46" s="1" t="s">
        <v>119</v>
      </c>
      <c r="C46" s="1" t="s">
        <v>17</v>
      </c>
      <c r="D46" s="2">
        <v>44593</v>
      </c>
      <c r="E46" s="1">
        <v>365</v>
      </c>
      <c r="F46" s="1">
        <v>1</v>
      </c>
      <c r="G46" s="1" t="s">
        <v>120</v>
      </c>
      <c r="H46" s="1" t="s">
        <v>121</v>
      </c>
      <c r="I46" s="3">
        <v>603.79</v>
      </c>
    </row>
    <row r="47" spans="1:10" ht="54.95" customHeight="1" outlineLevel="1" thickTop="1" thickBot="1">
      <c r="A47" s="31"/>
      <c r="B47" s="32"/>
      <c r="C47" s="32"/>
      <c r="D47" s="32"/>
      <c r="E47" s="32"/>
      <c r="F47" s="32"/>
      <c r="G47" s="33"/>
      <c r="H47" s="5" t="s">
        <v>122</v>
      </c>
      <c r="I47" s="3">
        <f>SUBTOTAL(9,I46:I46)</f>
        <v>603.79</v>
      </c>
    </row>
    <row r="48" spans="1:10" s="10" customFormat="1" ht="54.95" customHeight="1" outlineLevel="2" thickTop="1" thickBot="1">
      <c r="A48" s="1" t="s">
        <v>123</v>
      </c>
      <c r="B48" s="1" t="s">
        <v>124</v>
      </c>
      <c r="C48" s="1" t="s">
        <v>17</v>
      </c>
      <c r="D48" s="2">
        <v>44563</v>
      </c>
      <c r="E48" s="1">
        <v>90</v>
      </c>
      <c r="F48" s="1">
        <v>1</v>
      </c>
      <c r="G48" s="1" t="s">
        <v>125</v>
      </c>
      <c r="H48" s="1" t="s">
        <v>126</v>
      </c>
      <c r="I48" s="3">
        <v>1458.05</v>
      </c>
    </row>
    <row r="49" spans="1:10" s="11" customFormat="1" ht="54.95" customHeight="1" outlineLevel="1" thickTop="1" thickBot="1">
      <c r="A49" s="31"/>
      <c r="B49" s="32"/>
      <c r="C49" s="32"/>
      <c r="D49" s="32"/>
      <c r="E49" s="32"/>
      <c r="F49" s="32"/>
      <c r="G49" s="33"/>
      <c r="H49" s="5" t="s">
        <v>127</v>
      </c>
      <c r="I49" s="3">
        <f>SUBTOTAL(9,I48:I48)</f>
        <v>1458.05</v>
      </c>
    </row>
    <row r="50" spans="1:10" ht="54.95" customHeight="1" outlineLevel="2" thickTop="1" thickBot="1">
      <c r="A50" s="1" t="s">
        <v>128</v>
      </c>
      <c r="B50" s="1" t="s">
        <v>129</v>
      </c>
      <c r="C50" s="1" t="s">
        <v>17</v>
      </c>
      <c r="D50" s="2">
        <v>44645</v>
      </c>
      <c r="E50" s="1">
        <v>1</v>
      </c>
      <c r="F50" s="1">
        <v>1</v>
      </c>
      <c r="G50" s="1" t="s">
        <v>130</v>
      </c>
      <c r="H50" s="1" t="s">
        <v>131</v>
      </c>
      <c r="I50" s="9">
        <v>1694</v>
      </c>
      <c r="J50" s="4"/>
    </row>
    <row r="51" spans="1:10" ht="54.95" customHeight="1" outlineLevel="1" thickTop="1" thickBot="1">
      <c r="A51" s="31"/>
      <c r="B51" s="32"/>
      <c r="C51" s="32"/>
      <c r="D51" s="32"/>
      <c r="E51" s="32"/>
      <c r="F51" s="32"/>
      <c r="G51" s="33"/>
      <c r="H51" s="5" t="s">
        <v>132</v>
      </c>
      <c r="I51" s="9">
        <f>SUBTOTAL(9,I50:I50)</f>
        <v>1694</v>
      </c>
    </row>
    <row r="52" spans="1:10" ht="54.95" customHeight="1" outlineLevel="2" thickTop="1" thickBot="1">
      <c r="A52" s="1" t="s">
        <v>133</v>
      </c>
      <c r="B52" s="1" t="s">
        <v>134</v>
      </c>
      <c r="C52" s="1" t="s">
        <v>17</v>
      </c>
      <c r="D52" s="2">
        <v>44641</v>
      </c>
      <c r="E52" s="1">
        <v>365</v>
      </c>
      <c r="F52" s="1">
        <v>1</v>
      </c>
      <c r="G52" s="1" t="s">
        <v>135</v>
      </c>
      <c r="H52" s="1" t="s">
        <v>136</v>
      </c>
      <c r="I52" s="3">
        <v>499</v>
      </c>
    </row>
    <row r="53" spans="1:10" ht="54.95" customHeight="1" outlineLevel="1" thickTop="1" thickBot="1">
      <c r="A53" s="31"/>
      <c r="B53" s="32"/>
      <c r="C53" s="32"/>
      <c r="D53" s="32"/>
      <c r="E53" s="32"/>
      <c r="F53" s="32"/>
      <c r="G53" s="33"/>
      <c r="H53" s="5" t="s">
        <v>137</v>
      </c>
      <c r="I53" s="3">
        <f>SUBTOTAL(9,I52:I52)</f>
        <v>499</v>
      </c>
    </row>
    <row r="54" spans="1:10" ht="80.25" customHeight="1" outlineLevel="2" thickTop="1" thickBot="1">
      <c r="A54" s="1" t="s">
        <v>138</v>
      </c>
      <c r="B54" s="1" t="s">
        <v>139</v>
      </c>
      <c r="C54" s="1" t="s">
        <v>17</v>
      </c>
      <c r="D54" s="2">
        <v>44622</v>
      </c>
      <c r="E54" s="1">
        <v>365</v>
      </c>
      <c r="F54" s="1">
        <v>1</v>
      </c>
      <c r="G54" s="1" t="s">
        <v>140</v>
      </c>
      <c r="H54" s="1" t="s">
        <v>141</v>
      </c>
      <c r="I54" s="3">
        <v>12100</v>
      </c>
    </row>
    <row r="55" spans="1:10" ht="54.95" customHeight="1" outlineLevel="1" thickTop="1" thickBot="1">
      <c r="A55" s="31"/>
      <c r="B55" s="32"/>
      <c r="C55" s="32"/>
      <c r="D55" s="32"/>
      <c r="E55" s="32"/>
      <c r="F55" s="32"/>
      <c r="G55" s="33"/>
      <c r="H55" s="5" t="s">
        <v>142</v>
      </c>
      <c r="I55" s="3">
        <f>SUBTOTAL(9,I54:I54)</f>
        <v>12100</v>
      </c>
    </row>
    <row r="56" spans="1:10" ht="54.95" customHeight="1" outlineLevel="2" thickTop="1" thickBot="1">
      <c r="A56" s="1" t="s">
        <v>143</v>
      </c>
      <c r="B56" s="1" t="s">
        <v>144</v>
      </c>
      <c r="C56" s="1" t="s">
        <v>17</v>
      </c>
      <c r="D56" s="2">
        <v>44650</v>
      </c>
      <c r="E56" s="1">
        <v>365</v>
      </c>
      <c r="F56" s="1">
        <v>1</v>
      </c>
      <c r="G56" s="1" t="s">
        <v>145</v>
      </c>
      <c r="H56" s="1" t="s">
        <v>146</v>
      </c>
      <c r="I56" s="3">
        <v>3963.96</v>
      </c>
    </row>
    <row r="57" spans="1:10" ht="54.95" customHeight="1" outlineLevel="1" thickTop="1" thickBot="1">
      <c r="A57" s="31"/>
      <c r="B57" s="32"/>
      <c r="C57" s="32"/>
      <c r="D57" s="32"/>
      <c r="E57" s="32"/>
      <c r="F57" s="32"/>
      <c r="G57" s="33"/>
      <c r="H57" s="5" t="s">
        <v>147</v>
      </c>
      <c r="I57" s="3">
        <f>SUBTOTAL(9,I56:I56)</f>
        <v>3963.96</v>
      </c>
    </row>
    <row r="58" spans="1:10" ht="54.95" customHeight="1" outlineLevel="2" thickTop="1" thickBot="1">
      <c r="A58" s="1" t="s">
        <v>148</v>
      </c>
      <c r="B58" s="1" t="s">
        <v>149</v>
      </c>
      <c r="C58" s="1" t="s">
        <v>17</v>
      </c>
      <c r="D58" s="2">
        <v>44642</v>
      </c>
      <c r="E58" s="1">
        <v>1</v>
      </c>
      <c r="F58" s="1">
        <v>1</v>
      </c>
      <c r="G58" s="1" t="s">
        <v>150</v>
      </c>
      <c r="H58" s="1" t="s">
        <v>151</v>
      </c>
      <c r="I58" s="3">
        <v>9.68</v>
      </c>
    </row>
    <row r="59" spans="1:10" ht="54.95" customHeight="1" outlineLevel="1" thickTop="1" thickBot="1">
      <c r="A59" s="31"/>
      <c r="B59" s="32"/>
      <c r="C59" s="32"/>
      <c r="D59" s="32"/>
      <c r="E59" s="32"/>
      <c r="F59" s="32"/>
      <c r="G59" s="33"/>
      <c r="H59" s="5" t="s">
        <v>152</v>
      </c>
      <c r="I59" s="3">
        <f>SUBTOTAL(9,I58:I58)</f>
        <v>9.68</v>
      </c>
    </row>
    <row r="60" spans="1:10" ht="54.95" customHeight="1" outlineLevel="2" thickTop="1" thickBot="1">
      <c r="A60" s="1" t="s">
        <v>153</v>
      </c>
      <c r="B60" s="1" t="s">
        <v>154</v>
      </c>
      <c r="C60" s="1" t="s">
        <v>17</v>
      </c>
      <c r="D60" s="2">
        <v>44590</v>
      </c>
      <c r="E60" s="1">
        <v>1</v>
      </c>
      <c r="F60" s="1">
        <v>1</v>
      </c>
      <c r="G60" s="1" t="s">
        <v>155</v>
      </c>
      <c r="H60" s="1" t="s">
        <v>156</v>
      </c>
      <c r="I60" s="9">
        <v>3388</v>
      </c>
    </row>
    <row r="61" spans="1:10" ht="54.95" customHeight="1" outlineLevel="2" thickTop="1" thickBot="1">
      <c r="A61" s="1" t="s">
        <v>157</v>
      </c>
      <c r="B61" s="1" t="s">
        <v>158</v>
      </c>
      <c r="C61" s="1" t="s">
        <v>17</v>
      </c>
      <c r="D61" s="2">
        <v>44590</v>
      </c>
      <c r="E61" s="1">
        <v>1</v>
      </c>
      <c r="F61" s="1">
        <v>1</v>
      </c>
      <c r="G61" s="1" t="s">
        <v>155</v>
      </c>
      <c r="H61" s="1" t="s">
        <v>156</v>
      </c>
      <c r="I61" s="9">
        <v>3025</v>
      </c>
    </row>
    <row r="62" spans="1:10" ht="54.95" customHeight="1" outlineLevel="2" thickTop="1" thickBot="1">
      <c r="A62" s="1" t="s">
        <v>159</v>
      </c>
      <c r="B62" s="1" t="s">
        <v>160</v>
      </c>
      <c r="C62" s="1" t="s">
        <v>17</v>
      </c>
      <c r="D62" s="2">
        <v>44611</v>
      </c>
      <c r="E62" s="1">
        <v>1</v>
      </c>
      <c r="F62" s="1">
        <v>1</v>
      </c>
      <c r="G62" s="1" t="s">
        <v>155</v>
      </c>
      <c r="H62" s="1" t="s">
        <v>156</v>
      </c>
      <c r="I62" s="9">
        <v>3630</v>
      </c>
    </row>
    <row r="63" spans="1:10" ht="54.95" customHeight="1" outlineLevel="2" thickTop="1" thickBot="1">
      <c r="A63" s="1" t="s">
        <v>161</v>
      </c>
      <c r="B63" s="1" t="s">
        <v>162</v>
      </c>
      <c r="C63" s="1" t="s">
        <v>17</v>
      </c>
      <c r="D63" s="2">
        <v>44618</v>
      </c>
      <c r="E63" s="1">
        <v>1</v>
      </c>
      <c r="F63" s="1">
        <v>1</v>
      </c>
      <c r="G63" s="1" t="s">
        <v>155</v>
      </c>
      <c r="H63" s="1" t="s">
        <v>156</v>
      </c>
      <c r="I63" s="9">
        <v>4235</v>
      </c>
    </row>
    <row r="64" spans="1:10" ht="54.95" customHeight="1" outlineLevel="1" thickTop="1" thickBot="1">
      <c r="A64" s="31"/>
      <c r="B64" s="32"/>
      <c r="C64" s="32"/>
      <c r="D64" s="32"/>
      <c r="E64" s="32"/>
      <c r="F64" s="32"/>
      <c r="G64" s="33"/>
      <c r="H64" s="5" t="s">
        <v>163</v>
      </c>
      <c r="I64" s="9">
        <f>SUBTOTAL(9,I60:I63)</f>
        <v>14278</v>
      </c>
    </row>
    <row r="65" spans="1:10" ht="54.95" customHeight="1" outlineLevel="2" thickTop="1" thickBot="1">
      <c r="A65" s="1" t="s">
        <v>164</v>
      </c>
      <c r="B65" s="1" t="s">
        <v>165</v>
      </c>
      <c r="C65" s="1" t="s">
        <v>17</v>
      </c>
      <c r="D65" s="2">
        <v>44646</v>
      </c>
      <c r="E65" s="1">
        <v>1</v>
      </c>
      <c r="F65" s="1">
        <v>1</v>
      </c>
      <c r="G65" s="1" t="s">
        <v>166</v>
      </c>
      <c r="H65" s="1" t="s">
        <v>167</v>
      </c>
      <c r="I65" s="9">
        <v>1936</v>
      </c>
      <c r="J65" s="4"/>
    </row>
    <row r="66" spans="1:10" ht="54.95" customHeight="1" outlineLevel="1" thickTop="1" thickBot="1">
      <c r="A66" s="36"/>
      <c r="B66" s="36"/>
      <c r="C66" s="36"/>
      <c r="D66" s="36"/>
      <c r="E66" s="36"/>
      <c r="F66" s="36"/>
      <c r="G66" s="36"/>
      <c r="H66" s="5" t="s">
        <v>168</v>
      </c>
      <c r="I66" s="9">
        <f>SUBTOTAL(9,I65:I65)</f>
        <v>1936</v>
      </c>
    </row>
    <row r="67" spans="1:10" ht="54.95" customHeight="1" thickTop="1" thickBot="1">
      <c r="A67" s="36"/>
      <c r="B67" s="36"/>
      <c r="C67" s="36"/>
      <c r="D67" s="36"/>
      <c r="E67" s="36"/>
      <c r="F67" s="36"/>
      <c r="G67" s="36"/>
      <c r="H67" s="5" t="s">
        <v>169</v>
      </c>
      <c r="I67" s="9">
        <f>SUBTOTAL(9,I3:I65)</f>
        <v>139403.97999999998</v>
      </c>
    </row>
    <row r="68" spans="1:10" ht="13.5" thickTop="1"/>
  </sheetData>
  <mergeCells count="32">
    <mergeCell ref="A66:G66"/>
    <mergeCell ref="A67:G67"/>
    <mergeCell ref="A51:G51"/>
    <mergeCell ref="A53:G53"/>
    <mergeCell ref="A55:G55"/>
    <mergeCell ref="A57:G57"/>
    <mergeCell ref="A59:G59"/>
    <mergeCell ref="A64:G64"/>
    <mergeCell ref="A49:G49"/>
    <mergeCell ref="A27:G27"/>
    <mergeCell ref="A29:G29"/>
    <mergeCell ref="A31:G31"/>
    <mergeCell ref="A33:G33"/>
    <mergeCell ref="A35:G35"/>
    <mergeCell ref="A37:G37"/>
    <mergeCell ref="A39:G39"/>
    <mergeCell ref="A41:G41"/>
    <mergeCell ref="A43:G43"/>
    <mergeCell ref="A45:G45"/>
    <mergeCell ref="A47:G47"/>
    <mergeCell ref="A25:G25"/>
    <mergeCell ref="A1:I1"/>
    <mergeCell ref="A4:G4"/>
    <mergeCell ref="A6:G6"/>
    <mergeCell ref="A8:G8"/>
    <mergeCell ref="A10:G10"/>
    <mergeCell ref="A12:G12"/>
    <mergeCell ref="A14:G14"/>
    <mergeCell ref="A16:G16"/>
    <mergeCell ref="A18:G18"/>
    <mergeCell ref="A20:G20"/>
    <mergeCell ref="A23:G23"/>
  </mergeCells>
  <conditionalFormatting sqref="H1:H6 H11:H12 H17:H21">
    <cfRule type="containsText" dxfId="4" priority="1" stopIfTrue="1" operator="containsText" text="Total">
      <formula>NOT(ISERROR(SEARCH("Total",H1)))</formula>
    </cfRule>
  </conditionalFormatting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71E38-06F1-46D3-985B-321AF7108613}">
  <sheetPr>
    <pageSetUpPr fitToPage="1"/>
  </sheetPr>
  <dimension ref="A1:AH87"/>
  <sheetViews>
    <sheetView zoomScale="80" zoomScaleNormal="80" workbookViewId="0">
      <pane ySplit="2" topLeftCell="A77" activePane="bottomLeft" state="frozen"/>
      <selection pane="bottomLeft" sqref="A1:I1"/>
    </sheetView>
  </sheetViews>
  <sheetFormatPr baseColWidth="10" defaultColWidth="11.42578125" defaultRowHeight="12.75" outlineLevelRow="2"/>
  <cols>
    <col min="1" max="1" width="17" customWidth="1"/>
    <col min="2" max="2" width="40.28515625" customWidth="1"/>
    <col min="3" max="3" width="17.7109375" customWidth="1"/>
    <col min="4" max="4" width="14.5703125" customWidth="1"/>
    <col min="6" max="6" width="14.140625" customWidth="1"/>
    <col min="7" max="7" width="18.42578125" customWidth="1"/>
    <col min="8" max="8" width="32.5703125" customWidth="1"/>
    <col min="9" max="9" width="17.5703125" customWidth="1"/>
  </cols>
  <sheetData>
    <row r="1" spans="1:10" ht="39.75" customHeight="1" thickBot="1">
      <c r="A1" s="34" t="s">
        <v>170</v>
      </c>
      <c r="B1" s="35"/>
      <c r="C1" s="35"/>
      <c r="D1" s="35"/>
      <c r="E1" s="35"/>
      <c r="F1" s="35"/>
      <c r="G1" s="35"/>
      <c r="H1" s="35"/>
      <c r="I1" s="35"/>
    </row>
    <row r="2" spans="1:10" ht="38.25" customHeight="1" thickTop="1" thickBo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3" t="s">
        <v>8</v>
      </c>
    </row>
    <row r="3" spans="1:10" ht="58.9" customHeight="1" outlineLevel="2" thickTop="1" thickBot="1">
      <c r="A3" s="1" t="s">
        <v>171</v>
      </c>
      <c r="B3" s="1" t="s">
        <v>172</v>
      </c>
      <c r="C3" s="1" t="s">
        <v>17</v>
      </c>
      <c r="D3" s="2">
        <v>44709</v>
      </c>
      <c r="E3" s="1">
        <v>1</v>
      </c>
      <c r="F3" s="1">
        <v>1</v>
      </c>
      <c r="G3" s="1" t="s">
        <v>173</v>
      </c>
      <c r="H3" s="1" t="s">
        <v>174</v>
      </c>
      <c r="I3" s="13">
        <v>3267</v>
      </c>
    </row>
    <row r="4" spans="1:10" ht="58.9" customHeight="1" outlineLevel="2" thickTop="1" thickBot="1">
      <c r="A4" s="1" t="s">
        <v>175</v>
      </c>
      <c r="B4" s="1" t="s">
        <v>176</v>
      </c>
      <c r="C4" s="1" t="s">
        <v>17</v>
      </c>
      <c r="D4" s="2">
        <v>44722</v>
      </c>
      <c r="E4" s="1">
        <v>1</v>
      </c>
      <c r="F4" s="1">
        <v>1</v>
      </c>
      <c r="G4" s="1" t="s">
        <v>173</v>
      </c>
      <c r="H4" s="1" t="s">
        <v>174</v>
      </c>
      <c r="I4" s="13">
        <v>1694</v>
      </c>
    </row>
    <row r="5" spans="1:10" ht="58.9" customHeight="1" outlineLevel="1" thickTop="1" thickBot="1">
      <c r="A5" s="31"/>
      <c r="B5" s="32"/>
      <c r="C5" s="32"/>
      <c r="D5" s="32"/>
      <c r="E5" s="32"/>
      <c r="F5" s="32"/>
      <c r="G5" s="33"/>
      <c r="H5" s="5" t="s">
        <v>177</v>
      </c>
      <c r="I5" s="13">
        <f>SUBTOTAL(9,I3:I4)</f>
        <v>4961</v>
      </c>
    </row>
    <row r="6" spans="1:10" ht="58.9" customHeight="1" outlineLevel="2" thickTop="1" thickBot="1">
      <c r="A6" s="1" t="s">
        <v>178</v>
      </c>
      <c r="B6" s="1" t="s">
        <v>179</v>
      </c>
      <c r="C6" s="1" t="s">
        <v>17</v>
      </c>
      <c r="D6" s="2">
        <v>44715</v>
      </c>
      <c r="E6" s="1">
        <v>1</v>
      </c>
      <c r="F6" s="1">
        <v>1</v>
      </c>
      <c r="G6" s="1" t="s">
        <v>180</v>
      </c>
      <c r="H6" s="1" t="s">
        <v>181</v>
      </c>
      <c r="I6" s="14">
        <v>1210</v>
      </c>
    </row>
    <row r="7" spans="1:10" ht="58.9" customHeight="1" outlineLevel="1" thickTop="1" thickBot="1">
      <c r="A7" s="31"/>
      <c r="B7" s="32"/>
      <c r="C7" s="32"/>
      <c r="D7" s="32"/>
      <c r="E7" s="32"/>
      <c r="F7" s="32"/>
      <c r="G7" s="33"/>
      <c r="H7" s="5" t="s">
        <v>182</v>
      </c>
      <c r="I7" s="14">
        <f>SUBTOTAL(9,I6:I6)</f>
        <v>1210</v>
      </c>
    </row>
    <row r="8" spans="1:10" ht="58.9" customHeight="1" outlineLevel="2" thickTop="1" thickBot="1">
      <c r="A8" s="1" t="s">
        <v>183</v>
      </c>
      <c r="B8" s="1" t="s">
        <v>184</v>
      </c>
      <c r="C8" s="1" t="s">
        <v>11</v>
      </c>
      <c r="D8" s="2">
        <v>44672</v>
      </c>
      <c r="E8" s="1">
        <v>365</v>
      </c>
      <c r="F8" s="1">
        <v>1</v>
      </c>
      <c r="G8" s="1" t="s">
        <v>185</v>
      </c>
      <c r="H8" s="1" t="s">
        <v>186</v>
      </c>
      <c r="I8" s="13">
        <v>592.9</v>
      </c>
    </row>
    <row r="9" spans="1:10" ht="58.9" customHeight="1" outlineLevel="1" thickTop="1" thickBot="1">
      <c r="A9" s="31"/>
      <c r="B9" s="32"/>
      <c r="C9" s="32"/>
      <c r="D9" s="32"/>
      <c r="E9" s="32"/>
      <c r="F9" s="32"/>
      <c r="G9" s="33"/>
      <c r="H9" s="5" t="s">
        <v>187</v>
      </c>
      <c r="I9" s="13">
        <f>SUBTOTAL(9,I8:I8)</f>
        <v>592.9</v>
      </c>
    </row>
    <row r="10" spans="1:10" ht="58.9" customHeight="1" outlineLevel="2" thickTop="1" thickBot="1">
      <c r="A10" s="1" t="s">
        <v>188</v>
      </c>
      <c r="B10" s="1" t="s">
        <v>189</v>
      </c>
      <c r="C10" s="1" t="s">
        <v>17</v>
      </c>
      <c r="D10" s="2">
        <v>44727</v>
      </c>
      <c r="E10" s="1">
        <v>365</v>
      </c>
      <c r="F10" s="1">
        <v>1</v>
      </c>
      <c r="G10" s="1" t="s">
        <v>190</v>
      </c>
      <c r="H10" s="1" t="s">
        <v>191</v>
      </c>
      <c r="I10" s="14">
        <v>544.5</v>
      </c>
    </row>
    <row r="11" spans="1:10" ht="58.9" customHeight="1" outlineLevel="1" thickTop="1" thickBot="1">
      <c r="A11" s="31"/>
      <c r="B11" s="32"/>
      <c r="C11" s="32"/>
      <c r="D11" s="32"/>
      <c r="E11" s="32"/>
      <c r="F11" s="32"/>
      <c r="G11" s="33"/>
      <c r="H11" s="5" t="s">
        <v>192</v>
      </c>
      <c r="I11" s="14">
        <f>SUBTOTAL(9,I10:I10)</f>
        <v>544.5</v>
      </c>
    </row>
    <row r="12" spans="1:10" ht="58.9" customHeight="1" outlineLevel="2" thickTop="1" thickBot="1">
      <c r="A12" s="1" t="s">
        <v>193</v>
      </c>
      <c r="B12" s="1" t="s">
        <v>194</v>
      </c>
      <c r="C12" s="1" t="s">
        <v>17</v>
      </c>
      <c r="D12" s="2">
        <v>44734</v>
      </c>
      <c r="E12" s="1">
        <v>2</v>
      </c>
      <c r="F12" s="1">
        <v>1</v>
      </c>
      <c r="G12" s="1" t="s">
        <v>195</v>
      </c>
      <c r="H12" s="1" t="s">
        <v>196</v>
      </c>
      <c r="I12" s="13">
        <v>480</v>
      </c>
    </row>
    <row r="13" spans="1:10" ht="58.9" customHeight="1" outlineLevel="1" thickTop="1" thickBot="1">
      <c r="A13" s="31"/>
      <c r="B13" s="32"/>
      <c r="C13" s="32"/>
      <c r="D13" s="32"/>
      <c r="E13" s="32"/>
      <c r="F13" s="32"/>
      <c r="G13" s="33"/>
      <c r="H13" s="5" t="s">
        <v>197</v>
      </c>
      <c r="I13" s="13">
        <f>SUBTOTAL(9,I12:I12)</f>
        <v>480</v>
      </c>
    </row>
    <row r="14" spans="1:10" ht="58.9" customHeight="1" outlineLevel="2" thickTop="1" thickBot="1">
      <c r="A14" s="1" t="s">
        <v>198</v>
      </c>
      <c r="B14" s="1" t="s">
        <v>199</v>
      </c>
      <c r="C14" s="1" t="s">
        <v>17</v>
      </c>
      <c r="D14" s="2">
        <v>44687</v>
      </c>
      <c r="E14" s="1">
        <v>1</v>
      </c>
      <c r="F14" s="1">
        <v>1</v>
      </c>
      <c r="G14" s="1" t="s">
        <v>200</v>
      </c>
      <c r="H14" s="1" t="s">
        <v>201</v>
      </c>
      <c r="I14" s="14">
        <v>660</v>
      </c>
      <c r="J14" s="4"/>
    </row>
    <row r="15" spans="1:10" ht="58.9" customHeight="1" outlineLevel="1" thickTop="1" thickBot="1">
      <c r="A15" s="31"/>
      <c r="B15" s="32"/>
      <c r="C15" s="32"/>
      <c r="D15" s="32"/>
      <c r="E15" s="32"/>
      <c r="F15" s="32"/>
      <c r="G15" s="33"/>
      <c r="H15" s="5" t="s">
        <v>202</v>
      </c>
      <c r="I15" s="14">
        <f>SUBTOTAL(9,I14:I14)</f>
        <v>660</v>
      </c>
    </row>
    <row r="16" spans="1:10" ht="58.9" customHeight="1" outlineLevel="2" thickTop="1" thickBot="1">
      <c r="A16" s="1" t="s">
        <v>203</v>
      </c>
      <c r="B16" s="1" t="s">
        <v>204</v>
      </c>
      <c r="C16" s="1" t="s">
        <v>17</v>
      </c>
      <c r="D16" s="2">
        <v>44652</v>
      </c>
      <c r="E16" s="1">
        <v>365</v>
      </c>
      <c r="F16" s="1">
        <v>3</v>
      </c>
      <c r="G16" s="1" t="s">
        <v>205</v>
      </c>
      <c r="H16" s="1" t="s">
        <v>206</v>
      </c>
      <c r="I16" s="13">
        <v>10000</v>
      </c>
    </row>
    <row r="17" spans="1:10" ht="58.9" customHeight="1" outlineLevel="1" thickTop="1" thickBot="1">
      <c r="A17" s="31"/>
      <c r="B17" s="32"/>
      <c r="C17" s="32"/>
      <c r="D17" s="32"/>
      <c r="E17" s="32"/>
      <c r="F17" s="32"/>
      <c r="G17" s="33"/>
      <c r="H17" s="5" t="s">
        <v>207</v>
      </c>
      <c r="I17" s="13">
        <f>SUBTOTAL(9,I16:I16)</f>
        <v>10000</v>
      </c>
    </row>
    <row r="18" spans="1:10" ht="58.9" customHeight="1" outlineLevel="2" thickTop="1" thickBot="1">
      <c r="A18" s="1" t="s">
        <v>208</v>
      </c>
      <c r="B18" s="1" t="s">
        <v>209</v>
      </c>
      <c r="C18" s="1" t="s">
        <v>17</v>
      </c>
      <c r="D18" s="2">
        <v>44679</v>
      </c>
      <c r="E18" s="1">
        <v>90</v>
      </c>
      <c r="F18" s="1">
        <v>1</v>
      </c>
      <c r="G18" s="1" t="s">
        <v>210</v>
      </c>
      <c r="H18" s="1" t="s">
        <v>211</v>
      </c>
      <c r="I18" s="13">
        <v>598.95000000000005</v>
      </c>
    </row>
    <row r="19" spans="1:10" ht="58.9" customHeight="1" outlineLevel="1" thickTop="1" thickBot="1">
      <c r="A19" s="31"/>
      <c r="B19" s="32"/>
      <c r="C19" s="32"/>
      <c r="D19" s="32"/>
      <c r="E19" s="32"/>
      <c r="F19" s="32"/>
      <c r="G19" s="33"/>
      <c r="H19" s="5" t="s">
        <v>212</v>
      </c>
      <c r="I19" s="13">
        <f>SUBTOTAL(9,I18:I18)</f>
        <v>598.95000000000005</v>
      </c>
    </row>
    <row r="20" spans="1:10" ht="58.9" customHeight="1" outlineLevel="2" thickTop="1" thickBot="1">
      <c r="A20" s="1" t="s">
        <v>213</v>
      </c>
      <c r="B20" s="1" t="s">
        <v>214</v>
      </c>
      <c r="C20" s="1" t="s">
        <v>17</v>
      </c>
      <c r="D20" s="2">
        <v>44736</v>
      </c>
      <c r="E20" s="1">
        <v>3</v>
      </c>
      <c r="F20" s="1">
        <v>1</v>
      </c>
      <c r="G20" s="1" t="s">
        <v>215</v>
      </c>
      <c r="H20" s="1" t="s">
        <v>216</v>
      </c>
      <c r="I20" s="14">
        <v>2904</v>
      </c>
      <c r="J20" s="4"/>
    </row>
    <row r="21" spans="1:10" ht="58.9" customHeight="1" outlineLevel="1" thickTop="1" thickBot="1">
      <c r="A21" s="31"/>
      <c r="B21" s="32"/>
      <c r="C21" s="32"/>
      <c r="D21" s="32"/>
      <c r="E21" s="32"/>
      <c r="F21" s="32"/>
      <c r="G21" s="33"/>
      <c r="H21" s="5" t="s">
        <v>217</v>
      </c>
      <c r="I21" s="14">
        <f>SUBTOTAL(9,I20:I20)</f>
        <v>2904</v>
      </c>
    </row>
    <row r="22" spans="1:10" ht="58.9" customHeight="1" outlineLevel="2" thickTop="1" thickBot="1">
      <c r="A22" s="1" t="s">
        <v>218</v>
      </c>
      <c r="B22" s="1" t="s">
        <v>219</v>
      </c>
      <c r="C22" s="1" t="s">
        <v>17</v>
      </c>
      <c r="D22" s="2">
        <v>44730</v>
      </c>
      <c r="E22" s="1">
        <v>2</v>
      </c>
      <c r="F22" s="1">
        <v>3</v>
      </c>
      <c r="G22" s="1" t="s">
        <v>220</v>
      </c>
      <c r="H22" s="1" t="s">
        <v>221</v>
      </c>
      <c r="I22" s="14">
        <v>1210</v>
      </c>
    </row>
    <row r="23" spans="1:10" ht="58.9" customHeight="1" outlineLevel="1" thickTop="1" thickBot="1">
      <c r="A23" s="31"/>
      <c r="B23" s="32"/>
      <c r="C23" s="32"/>
      <c r="D23" s="32"/>
      <c r="E23" s="32"/>
      <c r="F23" s="32"/>
      <c r="G23" s="33"/>
      <c r="H23" s="5" t="s">
        <v>222</v>
      </c>
      <c r="I23" s="14">
        <f>SUBTOTAL(9,I22:I22)</f>
        <v>1210</v>
      </c>
    </row>
    <row r="24" spans="1:10" ht="58.9" customHeight="1" outlineLevel="2" thickTop="1" thickBot="1">
      <c r="A24" s="1" t="s">
        <v>223</v>
      </c>
      <c r="B24" s="1" t="s">
        <v>224</v>
      </c>
      <c r="C24" s="1" t="s">
        <v>17</v>
      </c>
      <c r="D24" s="2">
        <v>44737</v>
      </c>
      <c r="E24" s="1">
        <v>1</v>
      </c>
      <c r="F24" s="1">
        <v>1</v>
      </c>
      <c r="G24" s="1" t="s">
        <v>225</v>
      </c>
      <c r="H24" s="1" t="s">
        <v>226</v>
      </c>
      <c r="I24" s="13">
        <v>6500</v>
      </c>
    </row>
    <row r="25" spans="1:10" ht="58.9" customHeight="1" outlineLevel="1" thickTop="1" thickBot="1">
      <c r="A25" s="31"/>
      <c r="B25" s="32"/>
      <c r="C25" s="32"/>
      <c r="D25" s="32"/>
      <c r="E25" s="32"/>
      <c r="F25" s="32"/>
      <c r="G25" s="33"/>
      <c r="H25" s="5" t="s">
        <v>227</v>
      </c>
      <c r="I25" s="13">
        <f>SUBTOTAL(9,I24:I24)</f>
        <v>6500</v>
      </c>
    </row>
    <row r="26" spans="1:10" ht="58.9" customHeight="1" outlineLevel="2" thickTop="1" thickBot="1">
      <c r="A26" s="1" t="s">
        <v>228</v>
      </c>
      <c r="B26" s="1" t="s">
        <v>229</v>
      </c>
      <c r="C26" s="1" t="s">
        <v>17</v>
      </c>
      <c r="D26" s="2">
        <v>44721</v>
      </c>
      <c r="E26" s="1">
        <v>2</v>
      </c>
      <c r="F26" s="1">
        <v>1</v>
      </c>
      <c r="G26" s="1" t="s">
        <v>230</v>
      </c>
      <c r="H26" s="1" t="s">
        <v>231</v>
      </c>
      <c r="I26" s="14">
        <v>60</v>
      </c>
    </row>
    <row r="27" spans="1:10" ht="58.9" customHeight="1" outlineLevel="1" thickTop="1" thickBot="1">
      <c r="A27" s="31"/>
      <c r="B27" s="32"/>
      <c r="C27" s="32"/>
      <c r="D27" s="32"/>
      <c r="E27" s="32"/>
      <c r="F27" s="32"/>
      <c r="G27" s="33"/>
      <c r="H27" s="5" t="s">
        <v>232</v>
      </c>
      <c r="I27" s="14">
        <f>SUBTOTAL(9,I26:I26)</f>
        <v>60</v>
      </c>
    </row>
    <row r="28" spans="1:10" ht="77.45" customHeight="1" outlineLevel="2" thickTop="1" thickBot="1">
      <c r="A28" s="1" t="s">
        <v>233</v>
      </c>
      <c r="B28" s="1" t="s">
        <v>234</v>
      </c>
      <c r="C28" s="1" t="s">
        <v>11</v>
      </c>
      <c r="D28" s="2">
        <v>44708</v>
      </c>
      <c r="E28" s="1">
        <v>3</v>
      </c>
      <c r="F28" s="1">
        <v>1</v>
      </c>
      <c r="G28" s="1" t="s">
        <v>235</v>
      </c>
      <c r="H28" s="1" t="s">
        <v>236</v>
      </c>
      <c r="I28" s="14">
        <v>1694</v>
      </c>
    </row>
    <row r="29" spans="1:10" ht="58.9" customHeight="1" outlineLevel="1" thickTop="1" thickBot="1">
      <c r="A29" s="31"/>
      <c r="B29" s="32"/>
      <c r="C29" s="32"/>
      <c r="D29" s="32"/>
      <c r="E29" s="32"/>
      <c r="F29" s="32"/>
      <c r="G29" s="33"/>
      <c r="H29" s="5" t="s">
        <v>237</v>
      </c>
      <c r="I29" s="14">
        <f>SUBTOTAL(9,I28:I28)</f>
        <v>1694</v>
      </c>
    </row>
    <row r="30" spans="1:10" ht="58.9" customHeight="1" outlineLevel="2" thickTop="1" thickBot="1">
      <c r="A30" s="1" t="s">
        <v>238</v>
      </c>
      <c r="B30" s="1" t="s">
        <v>239</v>
      </c>
      <c r="C30" s="1" t="s">
        <v>11</v>
      </c>
      <c r="D30" s="2">
        <v>44709</v>
      </c>
      <c r="E30" s="1">
        <v>34</v>
      </c>
      <c r="F30" s="1">
        <v>3</v>
      </c>
      <c r="G30" s="1" t="s">
        <v>240</v>
      </c>
      <c r="H30" s="1" t="s">
        <v>241</v>
      </c>
      <c r="I30" s="15">
        <v>16698</v>
      </c>
    </row>
    <row r="31" spans="1:10" ht="58.9" customHeight="1" outlineLevel="1" thickTop="1" thickBot="1">
      <c r="A31" s="31"/>
      <c r="B31" s="32"/>
      <c r="C31" s="32"/>
      <c r="D31" s="32"/>
      <c r="E31" s="32"/>
      <c r="F31" s="32"/>
      <c r="G31" s="33"/>
      <c r="H31" s="5" t="s">
        <v>242</v>
      </c>
      <c r="I31" s="15">
        <f>SUBTOTAL(9,I30:I30)</f>
        <v>16698</v>
      </c>
    </row>
    <row r="32" spans="1:10" ht="58.9" customHeight="1" outlineLevel="2" thickTop="1" thickBot="1">
      <c r="A32" s="1" t="s">
        <v>243</v>
      </c>
      <c r="B32" s="1" t="s">
        <v>244</v>
      </c>
      <c r="C32" s="1" t="s">
        <v>17</v>
      </c>
      <c r="D32" s="2">
        <v>44652</v>
      </c>
      <c r="E32" s="1">
        <v>1</v>
      </c>
      <c r="F32" s="1">
        <v>1</v>
      </c>
      <c r="G32" s="1" t="s">
        <v>28</v>
      </c>
      <c r="H32" s="1" t="s">
        <v>29</v>
      </c>
      <c r="I32" s="14">
        <v>1573</v>
      </c>
    </row>
    <row r="33" spans="1:33" ht="58.9" customHeight="1" outlineLevel="1" thickTop="1" thickBot="1">
      <c r="A33" s="31"/>
      <c r="B33" s="32"/>
      <c r="C33" s="32"/>
      <c r="D33" s="32"/>
      <c r="E33" s="32"/>
      <c r="F33" s="32"/>
      <c r="G33" s="33"/>
      <c r="H33" s="5" t="s">
        <v>30</v>
      </c>
      <c r="I33" s="14">
        <f>SUBTOTAL(9,I32:I32)</f>
        <v>1573</v>
      </c>
    </row>
    <row r="34" spans="1:33" ht="58.9" customHeight="1" outlineLevel="2" thickTop="1" thickBot="1">
      <c r="A34" s="1" t="s">
        <v>245</v>
      </c>
      <c r="B34" s="1" t="s">
        <v>246</v>
      </c>
      <c r="C34" s="1" t="s">
        <v>11</v>
      </c>
      <c r="D34" s="2">
        <v>44736</v>
      </c>
      <c r="E34" s="1">
        <v>3</v>
      </c>
      <c r="F34" s="1">
        <v>1</v>
      </c>
      <c r="G34" s="1" t="s">
        <v>247</v>
      </c>
      <c r="H34" s="1" t="s">
        <v>248</v>
      </c>
      <c r="I34" s="14">
        <v>3630</v>
      </c>
      <c r="J34" s="4"/>
    </row>
    <row r="35" spans="1:33" ht="58.9" customHeight="1" outlineLevel="1" thickTop="1" thickBot="1">
      <c r="A35" s="31"/>
      <c r="B35" s="32"/>
      <c r="C35" s="32"/>
      <c r="D35" s="32"/>
      <c r="E35" s="32"/>
      <c r="F35" s="32"/>
      <c r="G35" s="33"/>
      <c r="H35" s="5" t="s">
        <v>249</v>
      </c>
      <c r="I35" s="14">
        <f>SUBTOTAL(9,I34:I34)</f>
        <v>3630</v>
      </c>
    </row>
    <row r="36" spans="1:33" ht="58.9" customHeight="1" outlineLevel="2" thickTop="1" thickBot="1">
      <c r="A36" s="1" t="s">
        <v>250</v>
      </c>
      <c r="B36" s="1" t="s">
        <v>251</v>
      </c>
      <c r="C36" s="1" t="s">
        <v>11</v>
      </c>
      <c r="D36" s="2">
        <v>44706</v>
      </c>
      <c r="E36" s="1">
        <v>365</v>
      </c>
      <c r="F36" s="1">
        <v>3</v>
      </c>
      <c r="G36" s="1" t="s">
        <v>252</v>
      </c>
      <c r="H36" s="1" t="s">
        <v>253</v>
      </c>
      <c r="I36" s="13">
        <v>1573</v>
      </c>
    </row>
    <row r="37" spans="1:33" ht="58.9" customHeight="1" outlineLevel="1" thickTop="1" thickBot="1">
      <c r="A37" s="31"/>
      <c r="B37" s="32"/>
      <c r="C37" s="32"/>
      <c r="D37" s="32"/>
      <c r="E37" s="32"/>
      <c r="F37" s="32"/>
      <c r="G37" s="33"/>
      <c r="H37" s="5" t="s">
        <v>254</v>
      </c>
      <c r="I37" s="13">
        <f>SUBTOTAL(9,I36:I36)</f>
        <v>1573</v>
      </c>
    </row>
    <row r="38" spans="1:33" ht="79.900000000000006" customHeight="1" outlineLevel="2" thickTop="1" thickBot="1">
      <c r="A38" s="1" t="s">
        <v>255</v>
      </c>
      <c r="B38" s="1" t="s">
        <v>256</v>
      </c>
      <c r="C38" s="1" t="s">
        <v>17</v>
      </c>
      <c r="D38" s="2">
        <v>44661</v>
      </c>
      <c r="E38" s="1">
        <v>2</v>
      </c>
      <c r="F38" s="1">
        <v>1</v>
      </c>
      <c r="G38" s="1" t="s">
        <v>257</v>
      </c>
      <c r="H38" s="1" t="s">
        <v>258</v>
      </c>
      <c r="I38" s="14">
        <v>363</v>
      </c>
    </row>
    <row r="39" spans="1:33" ht="58.9" customHeight="1" outlineLevel="1" thickTop="1" thickBot="1">
      <c r="A39" s="31"/>
      <c r="B39" s="32"/>
      <c r="C39" s="32"/>
      <c r="D39" s="32"/>
      <c r="E39" s="32"/>
      <c r="F39" s="32"/>
      <c r="G39" s="33"/>
      <c r="H39" s="5" t="s">
        <v>259</v>
      </c>
      <c r="I39" s="14">
        <f>SUBTOTAL(9,I38:I38)</f>
        <v>363</v>
      </c>
    </row>
    <row r="40" spans="1:33" ht="58.9" customHeight="1" outlineLevel="2" thickTop="1" thickBot="1">
      <c r="A40" s="1" t="s">
        <v>260</v>
      </c>
      <c r="B40" s="1" t="s">
        <v>261</v>
      </c>
      <c r="C40" s="1" t="s">
        <v>11</v>
      </c>
      <c r="D40" s="2">
        <v>44736</v>
      </c>
      <c r="E40" s="1">
        <v>365</v>
      </c>
      <c r="F40" s="1">
        <v>1</v>
      </c>
      <c r="G40" s="1" t="s">
        <v>262</v>
      </c>
      <c r="H40" s="1" t="s">
        <v>263</v>
      </c>
      <c r="I40" s="14">
        <v>592.9</v>
      </c>
    </row>
    <row r="41" spans="1:33" ht="58.9" customHeight="1" outlineLevel="1" thickTop="1" thickBot="1">
      <c r="A41" s="31"/>
      <c r="B41" s="32"/>
      <c r="C41" s="32"/>
      <c r="D41" s="32"/>
      <c r="E41" s="32"/>
      <c r="F41" s="32"/>
      <c r="G41" s="33"/>
      <c r="H41" s="5" t="s">
        <v>264</v>
      </c>
      <c r="I41" s="14">
        <f>SUBTOTAL(9,I40:I40)</f>
        <v>592.9</v>
      </c>
    </row>
    <row r="42" spans="1:33" ht="58.9" customHeight="1" outlineLevel="2" thickTop="1" thickBot="1">
      <c r="A42" s="1" t="s">
        <v>265</v>
      </c>
      <c r="B42" s="1" t="s">
        <v>266</v>
      </c>
      <c r="C42" s="1" t="s">
        <v>11</v>
      </c>
      <c r="D42" s="2">
        <v>44725</v>
      </c>
      <c r="E42" s="1">
        <v>365</v>
      </c>
      <c r="F42" s="1">
        <v>3</v>
      </c>
      <c r="G42" s="1" t="s">
        <v>267</v>
      </c>
      <c r="H42" s="1" t="s">
        <v>268</v>
      </c>
      <c r="I42" s="14">
        <v>951.06</v>
      </c>
    </row>
    <row r="43" spans="1:33" ht="58.9" customHeight="1" outlineLevel="1" thickTop="1" thickBot="1">
      <c r="A43" s="31"/>
      <c r="B43" s="32"/>
      <c r="C43" s="32"/>
      <c r="D43" s="32"/>
      <c r="E43" s="32"/>
      <c r="F43" s="32"/>
      <c r="G43" s="33"/>
      <c r="H43" s="5" t="s">
        <v>269</v>
      </c>
      <c r="I43" s="14">
        <f>SUBTOTAL(9,I42:I42)</f>
        <v>951.06</v>
      </c>
    </row>
    <row r="44" spans="1:33" ht="58.9" customHeight="1" outlineLevel="2" thickTop="1" thickBot="1">
      <c r="A44" s="1" t="s">
        <v>270</v>
      </c>
      <c r="B44" s="1" t="s">
        <v>271</v>
      </c>
      <c r="C44" s="1" t="s">
        <v>17</v>
      </c>
      <c r="D44" s="2">
        <v>44715</v>
      </c>
      <c r="E44" s="1">
        <v>365</v>
      </c>
      <c r="F44" s="1">
        <v>3</v>
      </c>
      <c r="G44" s="1" t="s">
        <v>272</v>
      </c>
      <c r="H44" s="1" t="s">
        <v>273</v>
      </c>
      <c r="I44" s="13">
        <v>4696.01</v>
      </c>
      <c r="J44" s="4"/>
      <c r="K44" s="16"/>
      <c r="L44" s="17"/>
      <c r="M44" s="17"/>
    </row>
    <row r="45" spans="1:33" ht="58.9" customHeight="1" outlineLevel="1" thickTop="1" thickBot="1">
      <c r="A45" s="31"/>
      <c r="B45" s="32"/>
      <c r="C45" s="32"/>
      <c r="D45" s="32"/>
      <c r="E45" s="32"/>
      <c r="F45" s="32"/>
      <c r="G45" s="33"/>
      <c r="H45" s="5" t="s">
        <v>274</v>
      </c>
      <c r="I45" s="13">
        <f>SUBTOTAL(9,I44:I44)</f>
        <v>4696.01</v>
      </c>
      <c r="J45" s="16"/>
      <c r="K45" s="16"/>
      <c r="L45" s="17"/>
      <c r="M45" s="17"/>
    </row>
    <row r="46" spans="1:33" ht="58.9" customHeight="1" outlineLevel="2" thickTop="1" thickBot="1">
      <c r="A46" s="1" t="s">
        <v>275</v>
      </c>
      <c r="B46" s="1" t="s">
        <v>276</v>
      </c>
      <c r="C46" s="1" t="s">
        <v>17</v>
      </c>
      <c r="D46" s="2">
        <v>44709</v>
      </c>
      <c r="E46" s="1">
        <v>9</v>
      </c>
      <c r="F46" s="1">
        <v>1</v>
      </c>
      <c r="G46" s="1" t="s">
        <v>277</v>
      </c>
      <c r="H46" s="1" t="s">
        <v>278</v>
      </c>
      <c r="I46" s="13">
        <v>2750</v>
      </c>
      <c r="J46" s="4"/>
    </row>
    <row r="47" spans="1:33" ht="58.9" customHeight="1" outlineLevel="1" thickTop="1" thickBot="1">
      <c r="A47" s="31"/>
      <c r="B47" s="32"/>
      <c r="C47" s="32"/>
      <c r="D47" s="32"/>
      <c r="E47" s="32"/>
      <c r="F47" s="32"/>
      <c r="G47" s="33"/>
      <c r="H47" s="5" t="s">
        <v>279</v>
      </c>
      <c r="I47" s="13">
        <f>SUBTOTAL(9,I46:I46)</f>
        <v>2750</v>
      </c>
    </row>
    <row r="48" spans="1:33" s="1" customFormat="1" ht="58.9" customHeight="1" outlineLevel="2" thickTop="1" thickBot="1">
      <c r="A48" s="1" t="s">
        <v>280</v>
      </c>
      <c r="B48" s="1" t="s">
        <v>281</v>
      </c>
      <c r="C48" s="1" t="s">
        <v>17</v>
      </c>
      <c r="D48" s="2">
        <v>44671</v>
      </c>
      <c r="E48" s="1">
        <v>1</v>
      </c>
      <c r="F48" s="1">
        <v>1</v>
      </c>
      <c r="G48" s="1" t="s">
        <v>282</v>
      </c>
      <c r="H48" s="1" t="s">
        <v>283</v>
      </c>
      <c r="I48" s="14">
        <v>122.5</v>
      </c>
      <c r="J48" s="18"/>
      <c r="K48" s="18"/>
      <c r="L48" s="18"/>
      <c r="M48" s="18"/>
      <c r="N48" s="18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1:34" s="19" customFormat="1" ht="58.9" customHeight="1" outlineLevel="1" thickTop="1" thickBot="1">
      <c r="A49" s="31"/>
      <c r="B49" s="32"/>
      <c r="C49" s="32"/>
      <c r="D49" s="32"/>
      <c r="E49" s="32"/>
      <c r="F49" s="32"/>
      <c r="G49" s="33"/>
      <c r="H49" s="5" t="s">
        <v>284</v>
      </c>
      <c r="I49" s="14">
        <f>SUBTOTAL(9,I48:I48)</f>
        <v>122.5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</row>
    <row r="50" spans="1:34" ht="58.9" customHeight="1" outlineLevel="2" thickTop="1" thickBot="1">
      <c r="A50" s="1" t="s">
        <v>285</v>
      </c>
      <c r="B50" s="1" t="s">
        <v>286</v>
      </c>
      <c r="C50" s="1" t="s">
        <v>11</v>
      </c>
      <c r="D50" s="2">
        <v>44670</v>
      </c>
      <c r="E50" s="1">
        <v>365</v>
      </c>
      <c r="F50" s="1">
        <v>1</v>
      </c>
      <c r="G50" s="1" t="s">
        <v>287</v>
      </c>
      <c r="H50" s="1" t="s">
        <v>288</v>
      </c>
      <c r="I50" s="14">
        <v>484</v>
      </c>
    </row>
    <row r="51" spans="1:34" ht="58.9" customHeight="1" outlineLevel="1" thickTop="1" thickBot="1">
      <c r="A51" s="31"/>
      <c r="B51" s="32"/>
      <c r="C51" s="32"/>
      <c r="D51" s="32"/>
      <c r="E51" s="32"/>
      <c r="F51" s="32"/>
      <c r="G51" s="33"/>
      <c r="H51" s="5" t="s">
        <v>289</v>
      </c>
      <c r="I51" s="14">
        <f>SUBTOTAL(9,I50:I50)</f>
        <v>484</v>
      </c>
    </row>
    <row r="52" spans="1:34" ht="58.9" customHeight="1" outlineLevel="2" thickTop="1" thickBot="1">
      <c r="A52" s="1" t="s">
        <v>290</v>
      </c>
      <c r="B52" s="1" t="s">
        <v>291</v>
      </c>
      <c r="C52" s="1" t="s">
        <v>17</v>
      </c>
      <c r="D52" s="2">
        <v>44714</v>
      </c>
      <c r="E52" s="1">
        <v>1</v>
      </c>
      <c r="F52" s="1">
        <v>1</v>
      </c>
      <c r="G52" s="1" t="s">
        <v>292</v>
      </c>
      <c r="H52" s="1" t="s">
        <v>293</v>
      </c>
      <c r="I52" s="13">
        <v>1000</v>
      </c>
    </row>
    <row r="53" spans="1:34" ht="58.9" customHeight="1" outlineLevel="1" thickTop="1" thickBot="1">
      <c r="A53" s="31"/>
      <c r="B53" s="32"/>
      <c r="C53" s="32"/>
      <c r="D53" s="32"/>
      <c r="E53" s="32"/>
      <c r="F53" s="32"/>
      <c r="G53" s="33"/>
      <c r="H53" s="5" t="s">
        <v>294</v>
      </c>
      <c r="I53" s="13">
        <f>SUBTOTAL(9,I52:I52)</f>
        <v>1000</v>
      </c>
    </row>
    <row r="54" spans="1:34" s="21" customFormat="1" ht="58.9" customHeight="1" outlineLevel="2" thickTop="1" thickBot="1">
      <c r="A54" s="1" t="s">
        <v>295</v>
      </c>
      <c r="B54" s="1" t="s">
        <v>296</v>
      </c>
      <c r="C54" s="1" t="s">
        <v>17</v>
      </c>
      <c r="D54" s="2">
        <v>44674</v>
      </c>
      <c r="E54" s="1">
        <v>1</v>
      </c>
      <c r="F54" s="1">
        <v>1</v>
      </c>
      <c r="G54" s="1" t="s">
        <v>297</v>
      </c>
      <c r="H54" s="1" t="s">
        <v>298</v>
      </c>
      <c r="I54" s="14">
        <v>3025</v>
      </c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</row>
    <row r="55" spans="1:34" ht="58.9" customHeight="1" outlineLevel="2" thickTop="1" thickBot="1">
      <c r="A55" s="1" t="s">
        <v>299</v>
      </c>
      <c r="B55" s="1" t="s">
        <v>300</v>
      </c>
      <c r="C55" s="1" t="s">
        <v>17</v>
      </c>
      <c r="D55" s="2">
        <v>44717</v>
      </c>
      <c r="E55" s="1">
        <v>1</v>
      </c>
      <c r="F55" s="1">
        <v>1</v>
      </c>
      <c r="G55" s="1" t="s">
        <v>297</v>
      </c>
      <c r="H55" s="1" t="s">
        <v>298</v>
      </c>
      <c r="I55" s="13">
        <v>1210</v>
      </c>
    </row>
    <row r="56" spans="1:34" ht="58.9" customHeight="1" outlineLevel="2" thickTop="1" thickBot="1">
      <c r="A56" s="1" t="s">
        <v>301</v>
      </c>
      <c r="B56" s="1" t="s">
        <v>302</v>
      </c>
      <c r="C56" s="1" t="s">
        <v>17</v>
      </c>
      <c r="D56" s="2">
        <v>44717</v>
      </c>
      <c r="E56" s="1">
        <v>1</v>
      </c>
      <c r="F56" s="1">
        <v>1</v>
      </c>
      <c r="G56" s="1" t="s">
        <v>297</v>
      </c>
      <c r="H56" s="1" t="s">
        <v>298</v>
      </c>
      <c r="I56" s="13">
        <v>3025</v>
      </c>
    </row>
    <row r="57" spans="1:34" ht="58.9" customHeight="1" outlineLevel="1" thickTop="1" thickBot="1">
      <c r="A57" s="31"/>
      <c r="B57" s="32"/>
      <c r="C57" s="32"/>
      <c r="D57" s="32"/>
      <c r="E57" s="32"/>
      <c r="F57" s="32"/>
      <c r="G57" s="33"/>
      <c r="H57" s="5" t="s">
        <v>303</v>
      </c>
      <c r="I57" s="13">
        <f>SUBTOTAL(9,I54:I56)</f>
        <v>7260</v>
      </c>
    </row>
    <row r="58" spans="1:34" ht="58.9" customHeight="1" outlineLevel="2" thickTop="1" thickBot="1">
      <c r="A58" s="1" t="s">
        <v>304</v>
      </c>
      <c r="B58" s="1" t="s">
        <v>305</v>
      </c>
      <c r="C58" s="1" t="s">
        <v>17</v>
      </c>
      <c r="D58" s="2">
        <v>44730</v>
      </c>
      <c r="E58" s="1">
        <v>7</v>
      </c>
      <c r="F58" s="1">
        <v>1</v>
      </c>
      <c r="G58" s="1" t="s">
        <v>306</v>
      </c>
      <c r="H58" s="1" t="s">
        <v>307</v>
      </c>
      <c r="I58" s="13">
        <v>1936</v>
      </c>
      <c r="J58" s="4"/>
    </row>
    <row r="59" spans="1:34" ht="58.9" customHeight="1" outlineLevel="1" thickTop="1" thickBot="1">
      <c r="A59" s="31"/>
      <c r="B59" s="32"/>
      <c r="C59" s="32"/>
      <c r="D59" s="32"/>
      <c r="E59" s="32"/>
      <c r="F59" s="32"/>
      <c r="G59" s="33"/>
      <c r="H59" s="5" t="s">
        <v>308</v>
      </c>
      <c r="I59" s="13">
        <f>SUBTOTAL(9,I58:I58)</f>
        <v>1936</v>
      </c>
    </row>
    <row r="60" spans="1:34" ht="87.6" customHeight="1" outlineLevel="2" thickTop="1" thickBot="1">
      <c r="A60" s="1" t="s">
        <v>309</v>
      </c>
      <c r="B60" s="1" t="s">
        <v>310</v>
      </c>
      <c r="C60" s="1" t="s">
        <v>17</v>
      </c>
      <c r="D60" s="2">
        <v>44672</v>
      </c>
      <c r="E60" s="1">
        <v>365</v>
      </c>
      <c r="F60" s="1">
        <v>3</v>
      </c>
      <c r="G60" s="1" t="s">
        <v>311</v>
      </c>
      <c r="H60" s="1" t="s">
        <v>312</v>
      </c>
      <c r="I60" s="14">
        <v>10890</v>
      </c>
    </row>
    <row r="61" spans="1:34" ht="58.9" customHeight="1" outlineLevel="1" thickTop="1" thickBot="1">
      <c r="A61" s="31"/>
      <c r="B61" s="32"/>
      <c r="C61" s="32"/>
      <c r="D61" s="32"/>
      <c r="E61" s="32"/>
      <c r="F61" s="32"/>
      <c r="G61" s="33"/>
      <c r="H61" s="5" t="s">
        <v>313</v>
      </c>
      <c r="I61" s="14">
        <f>SUBTOTAL(9,I60:I60)</f>
        <v>10890</v>
      </c>
    </row>
    <row r="62" spans="1:34" ht="58.9" customHeight="1" outlineLevel="2" thickTop="1" thickBot="1">
      <c r="A62" s="1" t="s">
        <v>314</v>
      </c>
      <c r="B62" s="1" t="s">
        <v>315</v>
      </c>
      <c r="C62" s="1" t="s">
        <v>17</v>
      </c>
      <c r="D62" s="2">
        <v>44737</v>
      </c>
      <c r="E62" s="1">
        <v>2</v>
      </c>
      <c r="F62" s="1">
        <v>1</v>
      </c>
      <c r="G62" s="1" t="s">
        <v>316</v>
      </c>
      <c r="H62" s="1" t="s">
        <v>317</v>
      </c>
      <c r="I62" s="13">
        <v>7374.95</v>
      </c>
    </row>
    <row r="63" spans="1:34" ht="58.9" customHeight="1" outlineLevel="1" thickTop="1" thickBot="1">
      <c r="A63" s="31"/>
      <c r="B63" s="32"/>
      <c r="C63" s="32"/>
      <c r="D63" s="32"/>
      <c r="E63" s="32"/>
      <c r="F63" s="32"/>
      <c r="G63" s="33"/>
      <c r="H63" s="5" t="s">
        <v>318</v>
      </c>
      <c r="I63" s="13">
        <f>SUBTOTAL(9,I62:I62)</f>
        <v>7374.95</v>
      </c>
    </row>
    <row r="64" spans="1:34" ht="58.9" customHeight="1" outlineLevel="2" thickTop="1" thickBot="1">
      <c r="A64" s="1" t="s">
        <v>319</v>
      </c>
      <c r="B64" s="1" t="s">
        <v>320</v>
      </c>
      <c r="C64" s="1" t="s">
        <v>17</v>
      </c>
      <c r="D64" s="2">
        <v>44666</v>
      </c>
      <c r="E64" s="1">
        <v>365</v>
      </c>
      <c r="F64" s="1">
        <v>3</v>
      </c>
      <c r="G64" s="1" t="s">
        <v>321</v>
      </c>
      <c r="H64" s="1" t="s">
        <v>322</v>
      </c>
      <c r="I64" s="14">
        <v>3190</v>
      </c>
    </row>
    <row r="65" spans="1:33" ht="58.9" customHeight="1" outlineLevel="1" thickTop="1" thickBot="1">
      <c r="A65" s="31"/>
      <c r="B65" s="32"/>
      <c r="C65" s="32"/>
      <c r="D65" s="32"/>
      <c r="E65" s="32"/>
      <c r="F65" s="32"/>
      <c r="G65" s="33"/>
      <c r="H65" s="5" t="s">
        <v>323</v>
      </c>
      <c r="I65" s="14">
        <f>SUBTOTAL(9,I64:I64)</f>
        <v>3190</v>
      </c>
    </row>
    <row r="66" spans="1:33" ht="58.9" customHeight="1" outlineLevel="2" thickTop="1" thickBot="1">
      <c r="A66" s="1" t="s">
        <v>324</v>
      </c>
      <c r="B66" s="1" t="s">
        <v>325</v>
      </c>
      <c r="C66" s="1" t="s">
        <v>17</v>
      </c>
      <c r="D66" s="2">
        <v>44736</v>
      </c>
      <c r="E66" s="1">
        <v>1</v>
      </c>
      <c r="F66" s="1">
        <v>1</v>
      </c>
      <c r="G66" s="1" t="s">
        <v>326</v>
      </c>
      <c r="H66" s="1" t="s">
        <v>327</v>
      </c>
      <c r="I66" s="13">
        <v>322.5</v>
      </c>
    </row>
    <row r="67" spans="1:33" ht="58.9" customHeight="1" outlineLevel="1" thickTop="1" thickBot="1">
      <c r="A67" s="31"/>
      <c r="B67" s="32"/>
      <c r="C67" s="32"/>
      <c r="D67" s="32"/>
      <c r="E67" s="32"/>
      <c r="F67" s="32"/>
      <c r="G67" s="33"/>
      <c r="H67" s="5" t="s">
        <v>328</v>
      </c>
      <c r="I67" s="13">
        <f>SUBTOTAL(9,I66:I66)</f>
        <v>322.5</v>
      </c>
    </row>
    <row r="68" spans="1:33" ht="58.9" customHeight="1" outlineLevel="2" thickTop="1" thickBot="1">
      <c r="A68" s="1" t="s">
        <v>329</v>
      </c>
      <c r="B68" s="1" t="s">
        <v>330</v>
      </c>
      <c r="C68" s="1" t="s">
        <v>11</v>
      </c>
      <c r="D68" s="2">
        <v>44727</v>
      </c>
      <c r="E68" s="1">
        <v>365</v>
      </c>
      <c r="F68" s="1">
        <v>3</v>
      </c>
      <c r="G68" s="1" t="s">
        <v>331</v>
      </c>
      <c r="H68" s="1" t="s">
        <v>332</v>
      </c>
      <c r="I68" s="13">
        <v>12100</v>
      </c>
      <c r="J68" s="4"/>
    </row>
    <row r="69" spans="1:33" ht="58.9" customHeight="1" outlineLevel="1" thickTop="1" thickBot="1">
      <c r="A69" s="31"/>
      <c r="B69" s="32"/>
      <c r="C69" s="32"/>
      <c r="D69" s="32"/>
      <c r="E69" s="32"/>
      <c r="F69" s="32"/>
      <c r="G69" s="33"/>
      <c r="H69" s="5" t="s">
        <v>333</v>
      </c>
      <c r="I69" s="13">
        <f>SUBTOTAL(9,I68:I68)</f>
        <v>12100</v>
      </c>
    </row>
    <row r="70" spans="1:33" ht="58.9" customHeight="1" outlineLevel="2" thickTop="1" thickBot="1">
      <c r="A70" s="1" t="s">
        <v>334</v>
      </c>
      <c r="B70" s="1" t="s">
        <v>335</v>
      </c>
      <c r="C70" s="1" t="s">
        <v>17</v>
      </c>
      <c r="D70" s="2">
        <v>44702</v>
      </c>
      <c r="E70" s="1">
        <v>1</v>
      </c>
      <c r="F70" s="1">
        <v>1</v>
      </c>
      <c r="G70" s="1" t="s">
        <v>336</v>
      </c>
      <c r="H70" s="1" t="s">
        <v>337</v>
      </c>
      <c r="I70" s="13">
        <v>4840</v>
      </c>
    </row>
    <row r="71" spans="1:33" ht="58.9" customHeight="1" outlineLevel="1" thickTop="1" thickBot="1">
      <c r="A71" s="31"/>
      <c r="B71" s="32"/>
      <c r="C71" s="32"/>
      <c r="D71" s="32"/>
      <c r="E71" s="32"/>
      <c r="F71" s="32"/>
      <c r="G71" s="33"/>
      <c r="H71" s="5" t="s">
        <v>338</v>
      </c>
      <c r="I71" s="13">
        <f>SUBTOTAL(9,I70:I70)</f>
        <v>4840</v>
      </c>
    </row>
    <row r="72" spans="1:33" ht="58.9" customHeight="1" outlineLevel="2" thickTop="1" thickBot="1">
      <c r="A72" s="1" t="s">
        <v>339</v>
      </c>
      <c r="B72" s="1" t="s">
        <v>340</v>
      </c>
      <c r="C72" s="1" t="s">
        <v>17</v>
      </c>
      <c r="D72" s="2">
        <v>44736</v>
      </c>
      <c r="E72" s="1">
        <v>2</v>
      </c>
      <c r="F72" s="1">
        <v>3</v>
      </c>
      <c r="G72" s="1" t="s">
        <v>341</v>
      </c>
      <c r="H72" s="1" t="s">
        <v>342</v>
      </c>
      <c r="I72" s="13">
        <v>8330.85</v>
      </c>
    </row>
    <row r="73" spans="1:33" ht="58.9" customHeight="1" outlineLevel="1" thickTop="1" thickBot="1">
      <c r="A73" s="31"/>
      <c r="B73" s="32"/>
      <c r="C73" s="32"/>
      <c r="D73" s="32"/>
      <c r="E73" s="32"/>
      <c r="F73" s="32"/>
      <c r="G73" s="33"/>
      <c r="H73" s="5" t="s">
        <v>343</v>
      </c>
      <c r="I73" s="13">
        <f>SUBTOTAL(9,I72:I72)</f>
        <v>8330.85</v>
      </c>
    </row>
    <row r="74" spans="1:33" ht="58.9" customHeight="1" outlineLevel="2" thickTop="1" thickBot="1">
      <c r="A74" s="1" t="s">
        <v>344</v>
      </c>
      <c r="B74" s="1" t="s">
        <v>345</v>
      </c>
      <c r="C74" s="1" t="s">
        <v>17</v>
      </c>
      <c r="D74" s="2">
        <v>44730</v>
      </c>
      <c r="E74" s="1">
        <v>2</v>
      </c>
      <c r="F74" s="1">
        <v>1</v>
      </c>
      <c r="G74" s="1" t="s">
        <v>346</v>
      </c>
      <c r="H74" s="1" t="s">
        <v>347</v>
      </c>
      <c r="I74" s="13">
        <v>1980</v>
      </c>
      <c r="J74" s="4"/>
    </row>
    <row r="75" spans="1:33" ht="58.9" customHeight="1" outlineLevel="1" thickTop="1" thickBot="1">
      <c r="A75" s="31"/>
      <c r="B75" s="32"/>
      <c r="C75" s="32"/>
      <c r="D75" s="32"/>
      <c r="E75" s="32"/>
      <c r="F75" s="32"/>
      <c r="G75" s="33"/>
      <c r="H75" s="5" t="s">
        <v>348</v>
      </c>
      <c r="I75" s="13">
        <f>SUBTOTAL(9,I74:I74)</f>
        <v>1980</v>
      </c>
    </row>
    <row r="76" spans="1:33" ht="89.45" customHeight="1" outlineLevel="2" thickTop="1" thickBot="1">
      <c r="A76" s="1" t="s">
        <v>349</v>
      </c>
      <c r="B76" s="1" t="s">
        <v>350</v>
      </c>
      <c r="C76" s="1" t="s">
        <v>17</v>
      </c>
      <c r="D76" s="2">
        <v>44679</v>
      </c>
      <c r="E76" s="1">
        <v>365</v>
      </c>
      <c r="F76" s="1">
        <v>1</v>
      </c>
      <c r="G76" s="6" t="s">
        <v>351</v>
      </c>
      <c r="H76" s="1" t="s">
        <v>352</v>
      </c>
      <c r="I76" s="13">
        <v>1208.79</v>
      </c>
    </row>
    <row r="77" spans="1:33" ht="58.9" customHeight="1" outlineLevel="1" thickTop="1" thickBot="1">
      <c r="A77" s="31"/>
      <c r="B77" s="32"/>
      <c r="C77" s="32"/>
      <c r="D77" s="32"/>
      <c r="E77" s="32"/>
      <c r="F77" s="32"/>
      <c r="G77" s="33"/>
      <c r="H77" s="5" t="s">
        <v>353</v>
      </c>
      <c r="I77" s="13">
        <f>SUBTOTAL(9,I76:I76)</f>
        <v>1208.79</v>
      </c>
    </row>
    <row r="78" spans="1:33" ht="58.9" customHeight="1" outlineLevel="2" thickTop="1" thickBot="1">
      <c r="A78" s="1" t="s">
        <v>354</v>
      </c>
      <c r="B78" s="1" t="s">
        <v>355</v>
      </c>
      <c r="C78" s="1" t="s">
        <v>11</v>
      </c>
      <c r="D78" s="2">
        <v>44740</v>
      </c>
      <c r="E78" s="1">
        <v>365</v>
      </c>
      <c r="F78" s="1">
        <v>1</v>
      </c>
      <c r="G78" s="1" t="s">
        <v>356</v>
      </c>
      <c r="H78" s="1" t="s">
        <v>357</v>
      </c>
      <c r="I78" s="14">
        <v>598.95000000000005</v>
      </c>
    </row>
    <row r="79" spans="1:33" ht="58.9" customHeight="1" outlineLevel="1" thickTop="1" thickBot="1">
      <c r="A79" s="31"/>
      <c r="B79" s="32"/>
      <c r="C79" s="32"/>
      <c r="D79" s="32"/>
      <c r="E79" s="32"/>
      <c r="F79" s="32"/>
      <c r="G79" s="33"/>
      <c r="H79" s="5" t="s">
        <v>358</v>
      </c>
      <c r="I79" s="14">
        <f>SUBTOTAL(9,I78:I78)</f>
        <v>598.95000000000005</v>
      </c>
    </row>
    <row r="80" spans="1:33" s="21" customFormat="1" ht="58.9" customHeight="1" outlineLevel="2" thickTop="1" thickBot="1">
      <c r="A80" s="1" t="s">
        <v>359</v>
      </c>
      <c r="B80" s="1" t="s">
        <v>360</v>
      </c>
      <c r="C80" s="1" t="s">
        <v>17</v>
      </c>
      <c r="D80" s="2">
        <v>44702</v>
      </c>
      <c r="E80" s="1">
        <v>365</v>
      </c>
      <c r="F80" s="1">
        <v>3</v>
      </c>
      <c r="G80" s="1" t="s">
        <v>361</v>
      </c>
      <c r="H80" s="1" t="s">
        <v>362</v>
      </c>
      <c r="I80" s="3">
        <v>17787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s="21" customFormat="1" ht="58.9" customHeight="1" outlineLevel="1" thickTop="1" thickBot="1">
      <c r="A81" s="31"/>
      <c r="B81" s="32"/>
      <c r="C81" s="32"/>
      <c r="D81" s="32"/>
      <c r="E81" s="32"/>
      <c r="F81" s="32"/>
      <c r="G81" s="33"/>
      <c r="H81" s="5" t="s">
        <v>363</v>
      </c>
      <c r="I81" s="13">
        <f>SUBTOTAL(9,I80:I80)</f>
        <v>17787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ht="58.9" customHeight="1" outlineLevel="2" thickTop="1" thickBot="1">
      <c r="A82" s="1" t="s">
        <v>364</v>
      </c>
      <c r="B82" s="1" t="s">
        <v>365</v>
      </c>
      <c r="C82" s="1" t="s">
        <v>17</v>
      </c>
      <c r="D82" s="2">
        <v>44736</v>
      </c>
      <c r="E82" s="1">
        <v>1</v>
      </c>
      <c r="F82" s="1">
        <v>1</v>
      </c>
      <c r="G82" s="1" t="s">
        <v>366</v>
      </c>
      <c r="H82" s="1" t="s">
        <v>367</v>
      </c>
      <c r="I82" s="13">
        <v>8470</v>
      </c>
    </row>
    <row r="83" spans="1:33" ht="58.9" customHeight="1" outlineLevel="1" thickTop="1" thickBot="1">
      <c r="A83" s="31"/>
      <c r="B83" s="32"/>
      <c r="C83" s="32"/>
      <c r="D83" s="32"/>
      <c r="E83" s="32"/>
      <c r="F83" s="32"/>
      <c r="G83" s="33"/>
      <c r="H83" s="5" t="s">
        <v>368</v>
      </c>
      <c r="I83" s="13">
        <f>SUBTOTAL(9,I82:I82)</f>
        <v>8470</v>
      </c>
    </row>
    <row r="84" spans="1:33" ht="58.9" customHeight="1" outlineLevel="2" thickTop="1" thickBot="1">
      <c r="A84" s="1" t="s">
        <v>369</v>
      </c>
      <c r="B84" s="1" t="s">
        <v>370</v>
      </c>
      <c r="C84" s="1" t="s">
        <v>11</v>
      </c>
      <c r="D84" s="2">
        <v>44663</v>
      </c>
      <c r="E84" s="1">
        <v>365</v>
      </c>
      <c r="F84" s="1">
        <v>1</v>
      </c>
      <c r="G84" s="1" t="s">
        <v>371</v>
      </c>
      <c r="H84" s="1" t="s">
        <v>372</v>
      </c>
      <c r="I84" s="14">
        <v>603.79</v>
      </c>
    </row>
    <row r="85" spans="1:33" ht="58.9" customHeight="1" outlineLevel="1" thickTop="1" thickBot="1">
      <c r="A85" s="31"/>
      <c r="B85" s="32"/>
      <c r="C85" s="32"/>
      <c r="D85" s="32"/>
      <c r="E85" s="32"/>
      <c r="F85" s="32"/>
      <c r="G85" s="33"/>
      <c r="H85" s="5" t="s">
        <v>373</v>
      </c>
      <c r="I85" s="14">
        <f>SUBTOTAL(9,I84:I84)</f>
        <v>603.79</v>
      </c>
    </row>
    <row r="86" spans="1:33" ht="58.9" customHeight="1" thickTop="1" thickBot="1">
      <c r="A86" s="31"/>
      <c r="B86" s="32"/>
      <c r="C86" s="32"/>
      <c r="D86" s="32"/>
      <c r="E86" s="32"/>
      <c r="F86" s="32"/>
      <c r="G86" s="33"/>
      <c r="H86" s="5" t="s">
        <v>169</v>
      </c>
      <c r="I86" s="14">
        <f>SUBTOTAL(9,I3:I84)</f>
        <v>152741.65</v>
      </c>
    </row>
    <row r="87" spans="1:33" ht="13.5" thickTop="1"/>
  </sheetData>
  <mergeCells count="42">
    <mergeCell ref="A86:G86"/>
    <mergeCell ref="A65:G65"/>
    <mergeCell ref="A67:G67"/>
    <mergeCell ref="A69:G69"/>
    <mergeCell ref="A71:G71"/>
    <mergeCell ref="A73:G73"/>
    <mergeCell ref="A75:G75"/>
    <mergeCell ref="A77:G77"/>
    <mergeCell ref="A79:G79"/>
    <mergeCell ref="A81:G81"/>
    <mergeCell ref="A83:G83"/>
    <mergeCell ref="A85:G85"/>
    <mergeCell ref="A63:G63"/>
    <mergeCell ref="A39:G39"/>
    <mergeCell ref="A41:G41"/>
    <mergeCell ref="A43:G43"/>
    <mergeCell ref="A45:G45"/>
    <mergeCell ref="A47:G47"/>
    <mergeCell ref="A49:G49"/>
    <mergeCell ref="A51:G51"/>
    <mergeCell ref="A53:G53"/>
    <mergeCell ref="A57:G57"/>
    <mergeCell ref="A59:G59"/>
    <mergeCell ref="A61:G61"/>
    <mergeCell ref="A37:G37"/>
    <mergeCell ref="A15:G15"/>
    <mergeCell ref="A17:G17"/>
    <mergeCell ref="A19:G19"/>
    <mergeCell ref="A21:G21"/>
    <mergeCell ref="A23:G23"/>
    <mergeCell ref="A25:G25"/>
    <mergeCell ref="A27:G27"/>
    <mergeCell ref="A29:G29"/>
    <mergeCell ref="A31:G31"/>
    <mergeCell ref="A33:G33"/>
    <mergeCell ref="A35:G35"/>
    <mergeCell ref="A13:G13"/>
    <mergeCell ref="A1:I1"/>
    <mergeCell ref="A5:G5"/>
    <mergeCell ref="A7:G7"/>
    <mergeCell ref="A9:G9"/>
    <mergeCell ref="A11:G11"/>
  </mergeCells>
  <conditionalFormatting sqref="H1:H5 H10:H11 H16:H21">
    <cfRule type="containsText" dxfId="3" priority="2" stopIfTrue="1" operator="containsText" text="Total">
      <formula>NOT(ISERROR(SEARCH("Total",H1)))</formula>
    </cfRule>
  </conditionalFormatting>
  <conditionalFormatting sqref="H66:H69 H74:H75 H82:H86">
    <cfRule type="containsText" dxfId="2" priority="1" stopIfTrue="1" operator="containsText" text="Total">
      <formula>NOT(ISERROR(SEARCH("Total",H66)))</formula>
    </cfRule>
  </conditionalFormatting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3D987-1871-4577-A26E-BC7F36BDAB2F}">
  <sheetPr>
    <pageSetUpPr fitToPage="1"/>
  </sheetPr>
  <dimension ref="A1:I64"/>
  <sheetViews>
    <sheetView zoomScale="81" zoomScaleNormal="81" workbookViewId="0">
      <pane ySplit="2" topLeftCell="A55" activePane="bottomLeft" state="frozen"/>
      <selection pane="bottomLeft" sqref="A1:I1"/>
    </sheetView>
  </sheetViews>
  <sheetFormatPr baseColWidth="10" defaultColWidth="11.42578125" defaultRowHeight="12.75" outlineLevelRow="2"/>
  <cols>
    <col min="1" max="1" width="14.7109375" customWidth="1"/>
    <col min="2" max="2" width="40.7109375" customWidth="1"/>
    <col min="3" max="3" width="16.28515625" customWidth="1"/>
    <col min="4" max="4" width="14.140625" customWidth="1"/>
    <col min="6" max="6" width="12.28515625" customWidth="1"/>
    <col min="7" max="7" width="17" customWidth="1"/>
    <col min="8" max="8" width="24.42578125" customWidth="1"/>
    <col min="9" max="9" width="15.5703125" customWidth="1"/>
  </cols>
  <sheetData>
    <row r="1" spans="1:9" ht="39.75" customHeight="1" thickBot="1">
      <c r="A1" s="34" t="s">
        <v>374</v>
      </c>
      <c r="B1" s="35"/>
      <c r="C1" s="35"/>
      <c r="D1" s="35"/>
      <c r="E1" s="35"/>
      <c r="F1" s="35"/>
      <c r="G1" s="35"/>
      <c r="H1" s="35"/>
      <c r="I1" s="35"/>
    </row>
    <row r="2" spans="1:9" ht="32.25" customHeight="1" thickTop="1" thickBo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3" t="s">
        <v>8</v>
      </c>
    </row>
    <row r="3" spans="1:9" ht="67.5" customHeight="1" outlineLevel="2" thickTop="1" thickBot="1">
      <c r="A3" s="1" t="s">
        <v>375</v>
      </c>
      <c r="B3" s="2" t="s">
        <v>376</v>
      </c>
      <c r="C3" s="1" t="s">
        <v>17</v>
      </c>
      <c r="D3" s="2">
        <v>44807</v>
      </c>
      <c r="E3" s="1">
        <v>2</v>
      </c>
      <c r="F3" s="1">
        <v>1</v>
      </c>
      <c r="G3" s="1" t="s">
        <v>173</v>
      </c>
      <c r="H3" s="1" t="s">
        <v>174</v>
      </c>
      <c r="I3" s="14">
        <v>968</v>
      </c>
    </row>
    <row r="4" spans="1:9" ht="67.5" customHeight="1" outlineLevel="1" thickTop="1" thickBot="1">
      <c r="A4" s="31"/>
      <c r="B4" s="32"/>
      <c r="C4" s="32"/>
      <c r="D4" s="32"/>
      <c r="E4" s="32"/>
      <c r="F4" s="32"/>
      <c r="G4" s="33"/>
      <c r="H4" s="5" t="s">
        <v>177</v>
      </c>
      <c r="I4" s="14">
        <f>SUBTOTAL(9,I3:I3)</f>
        <v>968</v>
      </c>
    </row>
    <row r="5" spans="1:9" ht="67.5" customHeight="1" outlineLevel="2" thickTop="1" thickBot="1">
      <c r="A5" s="1" t="s">
        <v>377</v>
      </c>
      <c r="B5" s="2" t="s">
        <v>378</v>
      </c>
      <c r="C5" s="1" t="s">
        <v>17</v>
      </c>
      <c r="D5" s="2">
        <v>44805</v>
      </c>
      <c r="E5" s="1">
        <v>365</v>
      </c>
      <c r="F5" s="1">
        <v>4</v>
      </c>
      <c r="G5" s="1" t="s">
        <v>379</v>
      </c>
      <c r="H5" s="1" t="s">
        <v>380</v>
      </c>
      <c r="I5" s="14">
        <v>6050</v>
      </c>
    </row>
    <row r="6" spans="1:9" ht="67.5" customHeight="1" outlineLevel="1" thickTop="1" thickBot="1">
      <c r="A6" s="31"/>
      <c r="B6" s="32"/>
      <c r="C6" s="32"/>
      <c r="D6" s="32"/>
      <c r="E6" s="32"/>
      <c r="F6" s="32"/>
      <c r="G6" s="33"/>
      <c r="H6" s="5" t="s">
        <v>381</v>
      </c>
      <c r="I6" s="14">
        <f>SUBTOTAL(9,I5:I5)</f>
        <v>6050</v>
      </c>
    </row>
    <row r="7" spans="1:9" ht="67.5" customHeight="1" outlineLevel="2" thickTop="1" thickBot="1">
      <c r="A7" s="1" t="s">
        <v>382</v>
      </c>
      <c r="B7" s="2" t="s">
        <v>383</v>
      </c>
      <c r="C7" s="1" t="s">
        <v>17</v>
      </c>
      <c r="D7" s="2">
        <v>44800</v>
      </c>
      <c r="E7" s="1">
        <v>1</v>
      </c>
      <c r="F7" s="1">
        <v>1</v>
      </c>
      <c r="G7" s="1" t="s">
        <v>180</v>
      </c>
      <c r="H7" s="1" t="s">
        <v>181</v>
      </c>
      <c r="I7" s="14">
        <v>1089</v>
      </c>
    </row>
    <row r="8" spans="1:9" ht="67.5" customHeight="1" outlineLevel="1" thickTop="1" thickBot="1">
      <c r="A8" s="31"/>
      <c r="B8" s="32"/>
      <c r="C8" s="32"/>
      <c r="D8" s="32"/>
      <c r="E8" s="32"/>
      <c r="F8" s="32"/>
      <c r="G8" s="33"/>
      <c r="H8" s="5" t="s">
        <v>182</v>
      </c>
      <c r="I8" s="14">
        <f>SUBTOTAL(9,I7:I7)</f>
        <v>1089</v>
      </c>
    </row>
    <row r="9" spans="1:9" ht="67.5" customHeight="1" outlineLevel="2" thickTop="1" thickBot="1">
      <c r="A9" s="1" t="s">
        <v>384</v>
      </c>
      <c r="B9" s="2" t="s">
        <v>385</v>
      </c>
      <c r="C9" s="1" t="s">
        <v>17</v>
      </c>
      <c r="D9" s="2">
        <v>44762</v>
      </c>
      <c r="E9" s="1">
        <v>1</v>
      </c>
      <c r="F9" s="1">
        <v>3</v>
      </c>
      <c r="G9" s="1" t="s">
        <v>386</v>
      </c>
      <c r="H9" s="1" t="s">
        <v>387</v>
      </c>
      <c r="I9" s="14">
        <v>2735.81</v>
      </c>
    </row>
    <row r="10" spans="1:9" ht="67.5" customHeight="1" outlineLevel="1" thickTop="1" thickBot="1">
      <c r="A10" s="31"/>
      <c r="B10" s="32"/>
      <c r="C10" s="32"/>
      <c r="D10" s="32"/>
      <c r="E10" s="32"/>
      <c r="F10" s="32"/>
      <c r="G10" s="33"/>
      <c r="H10" s="5" t="s">
        <v>388</v>
      </c>
      <c r="I10" s="14">
        <f>SUBTOTAL(9,I9:I9)</f>
        <v>2735.81</v>
      </c>
    </row>
    <row r="11" spans="1:9" ht="67.5" customHeight="1" outlineLevel="2" thickTop="1" thickBot="1">
      <c r="A11" s="1" t="s">
        <v>389</v>
      </c>
      <c r="B11" s="2" t="s">
        <v>390</v>
      </c>
      <c r="C11" s="1" t="s">
        <v>17</v>
      </c>
      <c r="D11" s="2">
        <v>44743</v>
      </c>
      <c r="E11" s="1">
        <v>3</v>
      </c>
      <c r="F11" s="1">
        <v>1</v>
      </c>
      <c r="G11" s="1" t="s">
        <v>391</v>
      </c>
      <c r="H11" s="1" t="s">
        <v>392</v>
      </c>
      <c r="I11" s="14">
        <v>2783</v>
      </c>
    </row>
    <row r="12" spans="1:9" ht="67.5" customHeight="1" outlineLevel="2" thickTop="1" thickBot="1">
      <c r="A12" s="1" t="s">
        <v>393</v>
      </c>
      <c r="B12" s="2" t="s">
        <v>394</v>
      </c>
      <c r="C12" s="1" t="s">
        <v>17</v>
      </c>
      <c r="D12" s="2">
        <v>44745</v>
      </c>
      <c r="E12" s="1">
        <v>1</v>
      </c>
      <c r="F12" s="1">
        <v>1</v>
      </c>
      <c r="G12" s="1" t="s">
        <v>391</v>
      </c>
      <c r="H12" s="1" t="s">
        <v>392</v>
      </c>
      <c r="I12" s="14">
        <v>1815</v>
      </c>
    </row>
    <row r="13" spans="1:9" ht="67.5" customHeight="1" outlineLevel="1" thickTop="1" thickBot="1">
      <c r="A13" s="31"/>
      <c r="B13" s="32"/>
      <c r="C13" s="32"/>
      <c r="D13" s="32"/>
      <c r="E13" s="32"/>
      <c r="F13" s="32"/>
      <c r="G13" s="33"/>
      <c r="H13" s="5" t="s">
        <v>395</v>
      </c>
      <c r="I13" s="14">
        <f>SUBTOTAL(9,I11:I12)</f>
        <v>4598</v>
      </c>
    </row>
    <row r="14" spans="1:9" ht="67.5" customHeight="1" outlineLevel="2" thickTop="1" thickBot="1">
      <c r="A14" s="1" t="s">
        <v>396</v>
      </c>
      <c r="B14" s="2" t="s">
        <v>397</v>
      </c>
      <c r="C14" s="1" t="s">
        <v>17</v>
      </c>
      <c r="D14" s="2">
        <v>44743</v>
      </c>
      <c r="E14" s="1">
        <v>1</v>
      </c>
      <c r="F14" s="1">
        <v>1</v>
      </c>
      <c r="G14" s="1" t="s">
        <v>398</v>
      </c>
      <c r="H14" s="1" t="s">
        <v>399</v>
      </c>
      <c r="I14" s="14">
        <v>2855.6</v>
      </c>
    </row>
    <row r="15" spans="1:9" ht="67.5" customHeight="1" outlineLevel="1" thickTop="1" thickBot="1">
      <c r="A15" s="31"/>
      <c r="B15" s="32"/>
      <c r="C15" s="32"/>
      <c r="D15" s="32"/>
      <c r="E15" s="32"/>
      <c r="F15" s="32"/>
      <c r="G15" s="33"/>
      <c r="H15" s="5" t="s">
        <v>400</v>
      </c>
      <c r="I15" s="14">
        <f>SUBTOTAL(9,I14:I14)</f>
        <v>2855.6</v>
      </c>
    </row>
    <row r="16" spans="1:9" s="24" customFormat="1" ht="67.5" customHeight="1" outlineLevel="2" thickTop="1" thickBot="1">
      <c r="A16" s="1" t="s">
        <v>401</v>
      </c>
      <c r="B16" s="2" t="s">
        <v>402</v>
      </c>
      <c r="C16" s="1" t="s">
        <v>17</v>
      </c>
      <c r="D16" s="2">
        <v>44755</v>
      </c>
      <c r="E16" s="1">
        <v>1</v>
      </c>
      <c r="F16" s="1">
        <v>3</v>
      </c>
      <c r="G16" s="1" t="s">
        <v>403</v>
      </c>
      <c r="H16" s="1" t="s">
        <v>404</v>
      </c>
      <c r="I16" s="14">
        <v>800</v>
      </c>
    </row>
    <row r="17" spans="1:9" s="24" customFormat="1" ht="67.5" customHeight="1" outlineLevel="1" thickTop="1" thickBot="1">
      <c r="A17" s="31"/>
      <c r="B17" s="32"/>
      <c r="C17" s="32"/>
      <c r="D17" s="32"/>
      <c r="E17" s="32"/>
      <c r="F17" s="32"/>
      <c r="G17" s="33"/>
      <c r="H17" s="5" t="s">
        <v>405</v>
      </c>
      <c r="I17" s="14">
        <f>SUBTOTAL(9,I16:I16)</f>
        <v>800</v>
      </c>
    </row>
    <row r="18" spans="1:9" ht="67.5" customHeight="1" outlineLevel="2" thickTop="1" thickBot="1">
      <c r="A18" s="1" t="s">
        <v>406</v>
      </c>
      <c r="B18" s="1" t="s">
        <v>407</v>
      </c>
      <c r="C18" s="1" t="s">
        <v>11</v>
      </c>
      <c r="D18" s="2">
        <v>44809</v>
      </c>
      <c r="E18" s="1">
        <v>365</v>
      </c>
      <c r="F18" s="1">
        <v>1</v>
      </c>
      <c r="G18" s="1" t="s">
        <v>408</v>
      </c>
      <c r="H18" s="1" t="s">
        <v>409</v>
      </c>
      <c r="I18" s="25">
        <v>598.85</v>
      </c>
    </row>
    <row r="19" spans="1:9" ht="67.5" customHeight="1" outlineLevel="1" thickTop="1" thickBot="1">
      <c r="A19" s="31"/>
      <c r="B19" s="32"/>
      <c r="C19" s="32"/>
      <c r="D19" s="32"/>
      <c r="E19" s="32"/>
      <c r="F19" s="32"/>
      <c r="G19" s="33"/>
      <c r="H19" s="5" t="s">
        <v>410</v>
      </c>
      <c r="I19" s="25">
        <f>SUBTOTAL(9,I18:I18)</f>
        <v>598.85</v>
      </c>
    </row>
    <row r="20" spans="1:9" ht="67.5" customHeight="1" outlineLevel="2" thickTop="1" thickBot="1">
      <c r="A20" s="1" t="s">
        <v>411</v>
      </c>
      <c r="B20" s="1" t="s">
        <v>412</v>
      </c>
      <c r="C20" s="1" t="s">
        <v>11</v>
      </c>
      <c r="D20" s="2">
        <v>44830</v>
      </c>
      <c r="E20" s="1">
        <v>1</v>
      </c>
      <c r="F20" s="1">
        <v>1</v>
      </c>
      <c r="G20" s="1" t="s">
        <v>413</v>
      </c>
      <c r="H20" s="1" t="s">
        <v>414</v>
      </c>
      <c r="I20" s="14">
        <v>170</v>
      </c>
    </row>
    <row r="21" spans="1:9" ht="67.5" customHeight="1" outlineLevel="1" thickTop="1" thickBot="1">
      <c r="A21" s="31"/>
      <c r="B21" s="32"/>
      <c r="C21" s="32"/>
      <c r="D21" s="32"/>
      <c r="E21" s="32"/>
      <c r="F21" s="32"/>
      <c r="G21" s="33"/>
      <c r="H21" s="5" t="s">
        <v>415</v>
      </c>
      <c r="I21" s="14">
        <f>SUBTOTAL(9,I20:I20)</f>
        <v>170</v>
      </c>
    </row>
    <row r="22" spans="1:9" ht="67.5" customHeight="1" outlineLevel="2" thickTop="1" thickBot="1">
      <c r="A22" s="7" t="s">
        <v>416</v>
      </c>
      <c r="B22" s="7" t="s">
        <v>417</v>
      </c>
      <c r="C22" s="7" t="s">
        <v>17</v>
      </c>
      <c r="D22" s="26">
        <v>44860</v>
      </c>
      <c r="E22" s="7">
        <v>1</v>
      </c>
      <c r="F22" s="7">
        <v>1</v>
      </c>
      <c r="G22" s="7" t="s">
        <v>418</v>
      </c>
      <c r="H22" s="7" t="s">
        <v>419</v>
      </c>
      <c r="I22" s="27">
        <v>629</v>
      </c>
    </row>
    <row r="23" spans="1:9" ht="67.5" customHeight="1" outlineLevel="1" thickTop="1" thickBot="1">
      <c r="A23" s="37"/>
      <c r="B23" s="38"/>
      <c r="C23" s="38"/>
      <c r="D23" s="38"/>
      <c r="E23" s="38"/>
      <c r="F23" s="38"/>
      <c r="G23" s="39"/>
      <c r="H23" s="8" t="s">
        <v>420</v>
      </c>
      <c r="I23" s="27">
        <f>SUBTOTAL(9,I22:I22)</f>
        <v>629</v>
      </c>
    </row>
    <row r="24" spans="1:9" ht="67.5" customHeight="1" outlineLevel="2" thickTop="1" thickBot="1">
      <c r="A24" s="1" t="s">
        <v>421</v>
      </c>
      <c r="B24" s="2" t="s">
        <v>422</v>
      </c>
      <c r="C24" s="1" t="s">
        <v>17</v>
      </c>
      <c r="D24" s="2">
        <v>44759</v>
      </c>
      <c r="E24" s="1">
        <v>1</v>
      </c>
      <c r="F24" s="1">
        <v>1</v>
      </c>
      <c r="G24" s="1" t="s">
        <v>297</v>
      </c>
      <c r="H24" s="1" t="s">
        <v>298</v>
      </c>
      <c r="I24" s="14">
        <v>1669.8</v>
      </c>
    </row>
    <row r="25" spans="1:9" ht="67.5" customHeight="1" outlineLevel="2" thickTop="1" thickBot="1">
      <c r="A25" s="1" t="s">
        <v>423</v>
      </c>
      <c r="B25" s="2" t="s">
        <v>424</v>
      </c>
      <c r="C25" s="1" t="s">
        <v>17</v>
      </c>
      <c r="D25" s="2">
        <v>44766</v>
      </c>
      <c r="E25" s="1">
        <v>1</v>
      </c>
      <c r="F25" s="1">
        <v>1</v>
      </c>
      <c r="G25" s="1" t="s">
        <v>297</v>
      </c>
      <c r="H25" s="1" t="s">
        <v>298</v>
      </c>
      <c r="I25" s="14">
        <v>1669.8</v>
      </c>
    </row>
    <row r="26" spans="1:9" ht="67.5" customHeight="1" outlineLevel="2" thickTop="1" thickBot="1">
      <c r="A26" s="1" t="s">
        <v>425</v>
      </c>
      <c r="B26" s="2" t="s">
        <v>426</v>
      </c>
      <c r="C26" s="1" t="s">
        <v>17</v>
      </c>
      <c r="D26" s="2">
        <v>44780</v>
      </c>
      <c r="E26" s="1">
        <v>1</v>
      </c>
      <c r="F26" s="1">
        <v>1</v>
      </c>
      <c r="G26" s="1" t="s">
        <v>297</v>
      </c>
      <c r="H26" s="1" t="s">
        <v>298</v>
      </c>
      <c r="I26" s="14">
        <v>1669.8</v>
      </c>
    </row>
    <row r="27" spans="1:9" ht="67.5" customHeight="1" outlineLevel="2" thickTop="1" thickBot="1">
      <c r="A27" s="1" t="s">
        <v>427</v>
      </c>
      <c r="B27" s="2" t="s">
        <v>428</v>
      </c>
      <c r="C27" s="1" t="s">
        <v>17</v>
      </c>
      <c r="D27" s="2">
        <v>44787</v>
      </c>
      <c r="E27" s="1">
        <v>1</v>
      </c>
      <c r="F27" s="1">
        <v>1</v>
      </c>
      <c r="G27" s="1" t="s">
        <v>297</v>
      </c>
      <c r="H27" s="1" t="s">
        <v>298</v>
      </c>
      <c r="I27" s="14">
        <v>1669.8</v>
      </c>
    </row>
    <row r="28" spans="1:9" ht="67.5" customHeight="1" outlineLevel="2" thickTop="1" thickBot="1">
      <c r="A28" s="1" t="s">
        <v>429</v>
      </c>
      <c r="B28" s="2" t="s">
        <v>430</v>
      </c>
      <c r="C28" s="1" t="s">
        <v>17</v>
      </c>
      <c r="D28" s="2">
        <v>44794</v>
      </c>
      <c r="E28" s="1">
        <v>1</v>
      </c>
      <c r="F28" s="1">
        <v>1</v>
      </c>
      <c r="G28" s="1" t="s">
        <v>297</v>
      </c>
      <c r="H28" s="1" t="s">
        <v>298</v>
      </c>
      <c r="I28" s="14">
        <v>1669.8</v>
      </c>
    </row>
    <row r="29" spans="1:9" ht="67.5" customHeight="1" outlineLevel="2" thickTop="1" thickBot="1">
      <c r="A29" s="1" t="s">
        <v>431</v>
      </c>
      <c r="B29" s="2" t="s">
        <v>432</v>
      </c>
      <c r="C29" s="1" t="s">
        <v>17</v>
      </c>
      <c r="D29" s="2">
        <v>44801</v>
      </c>
      <c r="E29" s="1">
        <v>1</v>
      </c>
      <c r="F29" s="1">
        <v>1</v>
      </c>
      <c r="G29" s="1" t="s">
        <v>297</v>
      </c>
      <c r="H29" s="1" t="s">
        <v>298</v>
      </c>
      <c r="I29" s="14">
        <v>1669.8</v>
      </c>
    </row>
    <row r="30" spans="1:9" ht="67.5" customHeight="1" outlineLevel="1" thickTop="1" thickBot="1">
      <c r="A30" s="31"/>
      <c r="B30" s="32"/>
      <c r="C30" s="32"/>
      <c r="D30" s="32"/>
      <c r="E30" s="32"/>
      <c r="F30" s="32"/>
      <c r="G30" s="33"/>
      <c r="H30" s="5" t="s">
        <v>303</v>
      </c>
      <c r="I30" s="14">
        <f>SUBTOTAL(9,I24:I29)</f>
        <v>10018.799999999999</v>
      </c>
    </row>
    <row r="31" spans="1:9" ht="67.5" customHeight="1" outlineLevel="2" thickTop="1" thickBot="1">
      <c r="A31" s="1" t="s">
        <v>433</v>
      </c>
      <c r="B31" s="2" t="s">
        <v>434</v>
      </c>
      <c r="C31" s="1" t="s">
        <v>17</v>
      </c>
      <c r="D31" s="2">
        <v>44786</v>
      </c>
      <c r="E31" s="1">
        <v>1</v>
      </c>
      <c r="F31" s="1">
        <v>1</v>
      </c>
      <c r="G31" s="1" t="s">
        <v>435</v>
      </c>
      <c r="H31" s="1" t="s">
        <v>436</v>
      </c>
      <c r="I31" s="14">
        <v>3327.5</v>
      </c>
    </row>
    <row r="32" spans="1:9" ht="67.5" customHeight="1" outlineLevel="1" thickTop="1" thickBot="1">
      <c r="A32" s="31"/>
      <c r="B32" s="32"/>
      <c r="C32" s="32"/>
      <c r="D32" s="32"/>
      <c r="E32" s="32"/>
      <c r="F32" s="32"/>
      <c r="G32" s="33"/>
      <c r="H32" s="5" t="s">
        <v>437</v>
      </c>
      <c r="I32" s="14">
        <f>SUBTOTAL(9,I31:I31)</f>
        <v>3327.5</v>
      </c>
    </row>
    <row r="33" spans="1:9" ht="67.5" customHeight="1" outlineLevel="2" thickTop="1" thickBot="1">
      <c r="A33" s="1" t="s">
        <v>438</v>
      </c>
      <c r="B33" s="2" t="s">
        <v>439</v>
      </c>
      <c r="C33" s="1" t="s">
        <v>17</v>
      </c>
      <c r="D33" s="2">
        <v>44743</v>
      </c>
      <c r="E33" s="1">
        <v>9</v>
      </c>
      <c r="F33" s="1">
        <v>3</v>
      </c>
      <c r="G33" s="1" t="s">
        <v>440</v>
      </c>
      <c r="H33" s="1" t="s">
        <v>441</v>
      </c>
      <c r="I33" s="14">
        <v>6652.58</v>
      </c>
    </row>
    <row r="34" spans="1:9" ht="67.5" customHeight="1" outlineLevel="2" thickTop="1" thickBot="1">
      <c r="A34" s="1" t="s">
        <v>442</v>
      </c>
      <c r="B34" s="2" t="s">
        <v>443</v>
      </c>
      <c r="C34" s="1" t="s">
        <v>17</v>
      </c>
      <c r="D34" s="2">
        <v>44773</v>
      </c>
      <c r="E34" s="1">
        <v>1</v>
      </c>
      <c r="F34" s="1">
        <v>1</v>
      </c>
      <c r="G34" s="1" t="s">
        <v>440</v>
      </c>
      <c r="H34" s="1" t="s">
        <v>441</v>
      </c>
      <c r="I34" s="14">
        <v>1669.8</v>
      </c>
    </row>
    <row r="35" spans="1:9" ht="67.5" customHeight="1" outlineLevel="2" thickTop="1" thickBot="1">
      <c r="A35" s="1" t="s">
        <v>444</v>
      </c>
      <c r="B35" s="2" t="s">
        <v>445</v>
      </c>
      <c r="C35" s="1" t="s">
        <v>17</v>
      </c>
      <c r="D35" s="2">
        <v>44793</v>
      </c>
      <c r="E35" s="1">
        <v>1</v>
      </c>
      <c r="F35" s="1">
        <v>1</v>
      </c>
      <c r="G35" s="1" t="s">
        <v>440</v>
      </c>
      <c r="H35" s="1" t="s">
        <v>441</v>
      </c>
      <c r="I35" s="14">
        <v>3751</v>
      </c>
    </row>
    <row r="36" spans="1:9" ht="67.5" customHeight="1" outlineLevel="1" thickTop="1" thickBot="1">
      <c r="A36" s="31"/>
      <c r="B36" s="32"/>
      <c r="C36" s="32"/>
      <c r="D36" s="32"/>
      <c r="E36" s="32"/>
      <c r="F36" s="32"/>
      <c r="G36" s="33"/>
      <c r="H36" s="5" t="s">
        <v>446</v>
      </c>
      <c r="I36" s="14">
        <f>SUBTOTAL(9,I33:I35)</f>
        <v>12073.38</v>
      </c>
    </row>
    <row r="37" spans="1:9" ht="67.5" customHeight="1" outlineLevel="2" thickTop="1" thickBot="1">
      <c r="A37" s="1" t="s">
        <v>447</v>
      </c>
      <c r="B37" s="2" t="s">
        <v>448</v>
      </c>
      <c r="C37" s="1" t="s">
        <v>17</v>
      </c>
      <c r="D37" s="2">
        <v>44744</v>
      </c>
      <c r="E37" s="1">
        <v>1</v>
      </c>
      <c r="F37" s="1">
        <v>1</v>
      </c>
      <c r="G37" s="1" t="s">
        <v>449</v>
      </c>
      <c r="H37" s="1" t="s">
        <v>450</v>
      </c>
      <c r="I37" s="14">
        <v>1560.9</v>
      </c>
    </row>
    <row r="38" spans="1:9" ht="67.5" customHeight="1" outlineLevel="1" thickTop="1" thickBot="1">
      <c r="A38" s="31"/>
      <c r="B38" s="32"/>
      <c r="C38" s="32"/>
      <c r="D38" s="32"/>
      <c r="E38" s="32"/>
      <c r="F38" s="32"/>
      <c r="G38" s="33"/>
      <c r="H38" s="5" t="s">
        <v>451</v>
      </c>
      <c r="I38" s="14">
        <f>SUBTOTAL(9,I37:I37)</f>
        <v>1560.9</v>
      </c>
    </row>
    <row r="39" spans="1:9" ht="67.5" customHeight="1" outlineLevel="2" thickTop="1" thickBot="1">
      <c r="A39" s="1" t="s">
        <v>452</v>
      </c>
      <c r="B39" s="2" t="s">
        <v>453</v>
      </c>
      <c r="C39" s="1" t="s">
        <v>17</v>
      </c>
      <c r="D39" s="2">
        <v>44793</v>
      </c>
      <c r="E39" s="1">
        <v>365</v>
      </c>
      <c r="F39" s="1">
        <v>2</v>
      </c>
      <c r="G39" s="1" t="s">
        <v>454</v>
      </c>
      <c r="H39" s="1" t="s">
        <v>455</v>
      </c>
      <c r="I39" s="14">
        <v>7260</v>
      </c>
    </row>
    <row r="40" spans="1:9" ht="67.5" customHeight="1" outlineLevel="1" thickTop="1" thickBot="1">
      <c r="A40" s="31"/>
      <c r="B40" s="32"/>
      <c r="C40" s="32"/>
      <c r="D40" s="32"/>
      <c r="E40" s="32"/>
      <c r="F40" s="32"/>
      <c r="G40" s="33"/>
      <c r="H40" s="5" t="s">
        <v>456</v>
      </c>
      <c r="I40" s="14">
        <f>SUBTOTAL(9,I39:I39)</f>
        <v>7260</v>
      </c>
    </row>
    <row r="41" spans="1:9" ht="67.5" customHeight="1" outlineLevel="2" thickTop="1" thickBot="1">
      <c r="A41" s="1" t="s">
        <v>457</v>
      </c>
      <c r="B41" s="2" t="s">
        <v>458</v>
      </c>
      <c r="C41" s="1" t="s">
        <v>17</v>
      </c>
      <c r="D41" s="2">
        <v>44745</v>
      </c>
      <c r="E41" s="1">
        <v>1</v>
      </c>
      <c r="F41" s="1">
        <v>1</v>
      </c>
      <c r="G41" s="1" t="s">
        <v>459</v>
      </c>
      <c r="H41" s="1" t="s">
        <v>460</v>
      </c>
      <c r="I41" s="14">
        <v>3206.5</v>
      </c>
    </row>
    <row r="42" spans="1:9" ht="67.5" customHeight="1" outlineLevel="1" thickTop="1" thickBot="1">
      <c r="A42" s="31"/>
      <c r="B42" s="32"/>
      <c r="C42" s="32"/>
      <c r="D42" s="32"/>
      <c r="E42" s="32"/>
      <c r="F42" s="32"/>
      <c r="G42" s="33"/>
      <c r="H42" s="5" t="s">
        <v>461</v>
      </c>
      <c r="I42" s="14">
        <f>SUBTOTAL(9,I41:I41)</f>
        <v>3206.5</v>
      </c>
    </row>
    <row r="43" spans="1:9" ht="67.5" customHeight="1" outlineLevel="2" thickTop="1" thickBot="1">
      <c r="A43" s="1" t="s">
        <v>462</v>
      </c>
      <c r="B43" s="1" t="s">
        <v>463</v>
      </c>
      <c r="C43" s="1" t="s">
        <v>11</v>
      </c>
      <c r="D43" s="2">
        <v>44831</v>
      </c>
      <c r="E43" s="1">
        <v>1</v>
      </c>
      <c r="F43" s="1">
        <v>1</v>
      </c>
      <c r="G43" s="1"/>
      <c r="H43" s="1" t="s">
        <v>464</v>
      </c>
      <c r="I43" s="14">
        <v>179.8</v>
      </c>
    </row>
    <row r="44" spans="1:9" ht="67.5" customHeight="1" outlineLevel="1" thickTop="1" thickBot="1">
      <c r="A44" s="31"/>
      <c r="B44" s="32"/>
      <c r="C44" s="32"/>
      <c r="D44" s="32"/>
      <c r="E44" s="32"/>
      <c r="F44" s="32"/>
      <c r="G44" s="33"/>
      <c r="H44" s="5" t="s">
        <v>465</v>
      </c>
      <c r="I44" s="14">
        <f>SUBTOTAL(9,I43:I43)</f>
        <v>179.8</v>
      </c>
    </row>
    <row r="45" spans="1:9" ht="67.5" customHeight="1" outlineLevel="2" thickTop="1" thickBot="1">
      <c r="A45" s="1" t="s">
        <v>466</v>
      </c>
      <c r="B45" s="2" t="s">
        <v>467</v>
      </c>
      <c r="C45" s="1" t="s">
        <v>11</v>
      </c>
      <c r="D45" s="2">
        <v>44825</v>
      </c>
      <c r="E45" s="1">
        <v>1</v>
      </c>
      <c r="F45" s="1">
        <v>3</v>
      </c>
      <c r="G45" s="1" t="s">
        <v>468</v>
      </c>
      <c r="H45" s="1" t="s">
        <v>469</v>
      </c>
      <c r="I45" s="25">
        <v>1716.87</v>
      </c>
    </row>
    <row r="46" spans="1:9" ht="67.5" customHeight="1" outlineLevel="1" thickTop="1" thickBot="1">
      <c r="A46" s="31"/>
      <c r="B46" s="32"/>
      <c r="C46" s="32"/>
      <c r="D46" s="32"/>
      <c r="E46" s="32"/>
      <c r="F46" s="32"/>
      <c r="G46" s="33"/>
      <c r="H46" s="5" t="s">
        <v>470</v>
      </c>
      <c r="I46" s="25">
        <f>SUBTOTAL(9,I45:I45)</f>
        <v>1716.87</v>
      </c>
    </row>
    <row r="47" spans="1:9" ht="67.5" customHeight="1" outlineLevel="2" thickTop="1" thickBot="1">
      <c r="A47" s="1" t="s">
        <v>471</v>
      </c>
      <c r="B47" s="2" t="s">
        <v>472</v>
      </c>
      <c r="C47" s="1" t="s">
        <v>11</v>
      </c>
      <c r="D47" s="2">
        <v>44769</v>
      </c>
      <c r="E47" s="1">
        <v>365</v>
      </c>
      <c r="F47" s="1">
        <v>1</v>
      </c>
      <c r="G47" s="1" t="s">
        <v>473</v>
      </c>
      <c r="H47" s="1" t="s">
        <v>474</v>
      </c>
      <c r="I47" s="14">
        <v>592.9</v>
      </c>
    </row>
    <row r="48" spans="1:9" ht="67.5" customHeight="1" outlineLevel="1" thickTop="1" thickBot="1">
      <c r="A48" s="31"/>
      <c r="B48" s="32"/>
      <c r="C48" s="32"/>
      <c r="D48" s="32"/>
      <c r="E48" s="32"/>
      <c r="F48" s="32"/>
      <c r="G48" s="33"/>
      <c r="H48" s="5" t="s">
        <v>475</v>
      </c>
      <c r="I48" s="14">
        <f>SUBTOTAL(9,I47:I47)</f>
        <v>592.9</v>
      </c>
    </row>
    <row r="49" spans="1:9" ht="67.5" customHeight="1" outlineLevel="2" thickTop="1" thickBot="1">
      <c r="A49" s="1" t="s">
        <v>476</v>
      </c>
      <c r="B49" s="2" t="s">
        <v>477</v>
      </c>
      <c r="C49" s="1" t="s">
        <v>17</v>
      </c>
      <c r="D49" s="2">
        <v>44747</v>
      </c>
      <c r="E49" s="1">
        <v>365</v>
      </c>
      <c r="F49" s="1">
        <v>3</v>
      </c>
      <c r="G49" s="1" t="s">
        <v>341</v>
      </c>
      <c r="H49" s="1" t="s">
        <v>342</v>
      </c>
      <c r="I49" s="14">
        <v>6050</v>
      </c>
    </row>
    <row r="50" spans="1:9" ht="67.5" customHeight="1" outlineLevel="1" thickTop="1" thickBot="1">
      <c r="A50" s="31"/>
      <c r="B50" s="32"/>
      <c r="C50" s="32"/>
      <c r="D50" s="32"/>
      <c r="E50" s="32"/>
      <c r="F50" s="32"/>
      <c r="G50" s="33"/>
      <c r="H50" s="5" t="s">
        <v>343</v>
      </c>
      <c r="I50" s="14">
        <f>SUBTOTAL(9,I49:I49)</f>
        <v>6050</v>
      </c>
    </row>
    <row r="51" spans="1:9" ht="67.5" customHeight="1" outlineLevel="2" thickTop="1" thickBot="1">
      <c r="A51" s="1" t="s">
        <v>478</v>
      </c>
      <c r="B51" s="2" t="s">
        <v>479</v>
      </c>
      <c r="C51" s="1" t="s">
        <v>17</v>
      </c>
      <c r="D51" s="2">
        <v>44758</v>
      </c>
      <c r="E51" s="1">
        <v>365</v>
      </c>
      <c r="F51" s="1">
        <v>1</v>
      </c>
      <c r="G51" s="1" t="s">
        <v>480</v>
      </c>
      <c r="H51" s="1" t="s">
        <v>481</v>
      </c>
      <c r="I51" s="14">
        <v>300</v>
      </c>
    </row>
    <row r="52" spans="1:9" ht="67.5" customHeight="1" outlineLevel="1" thickTop="1" thickBot="1">
      <c r="A52" s="31"/>
      <c r="B52" s="32"/>
      <c r="C52" s="32"/>
      <c r="D52" s="32"/>
      <c r="E52" s="32"/>
      <c r="F52" s="32"/>
      <c r="G52" s="33"/>
      <c r="H52" s="5" t="s">
        <v>482</v>
      </c>
      <c r="I52" s="14">
        <f>SUBTOTAL(9,I51:I51)</f>
        <v>300</v>
      </c>
    </row>
    <row r="53" spans="1:9" ht="67.5" customHeight="1" outlineLevel="2" thickTop="1" thickBot="1">
      <c r="A53" s="1" t="s">
        <v>483</v>
      </c>
      <c r="B53" s="2" t="s">
        <v>484</v>
      </c>
      <c r="C53" s="1" t="s">
        <v>11</v>
      </c>
      <c r="D53" s="2">
        <v>44743</v>
      </c>
      <c r="E53" s="1">
        <v>365</v>
      </c>
      <c r="F53" s="1">
        <v>1</v>
      </c>
      <c r="G53" s="1" t="s">
        <v>485</v>
      </c>
      <c r="H53" s="1" t="s">
        <v>486</v>
      </c>
      <c r="I53" s="14">
        <v>603.79</v>
      </c>
    </row>
    <row r="54" spans="1:9" ht="67.5" customHeight="1" outlineLevel="1" thickTop="1" thickBot="1">
      <c r="A54" s="31"/>
      <c r="B54" s="32"/>
      <c r="C54" s="32"/>
      <c r="D54" s="32"/>
      <c r="E54" s="32"/>
      <c r="F54" s="32"/>
      <c r="G54" s="33"/>
      <c r="H54" s="5" t="s">
        <v>487</v>
      </c>
      <c r="I54" s="14">
        <f>SUBTOTAL(9,I53:I53)</f>
        <v>603.79</v>
      </c>
    </row>
    <row r="55" spans="1:9" ht="67.5" customHeight="1" outlineLevel="2" thickTop="1" thickBot="1">
      <c r="A55" s="1" t="s">
        <v>488</v>
      </c>
      <c r="B55" s="1" t="s">
        <v>489</v>
      </c>
      <c r="C55" s="1" t="s">
        <v>17</v>
      </c>
      <c r="D55" s="2">
        <v>44830</v>
      </c>
      <c r="E55" s="1">
        <v>2</v>
      </c>
      <c r="F55" s="1">
        <v>1</v>
      </c>
      <c r="G55" s="1" t="s">
        <v>490</v>
      </c>
      <c r="H55" s="1" t="s">
        <v>491</v>
      </c>
      <c r="I55" s="14">
        <v>36.08</v>
      </c>
    </row>
    <row r="56" spans="1:9" ht="67.5" customHeight="1" outlineLevel="1" thickTop="1" thickBot="1">
      <c r="A56" s="31"/>
      <c r="B56" s="32"/>
      <c r="C56" s="32"/>
      <c r="D56" s="32"/>
      <c r="E56" s="32"/>
      <c r="F56" s="32"/>
      <c r="G56" s="33"/>
      <c r="H56" s="5" t="s">
        <v>492</v>
      </c>
      <c r="I56" s="14">
        <f>SUBTOTAL(9,I55:I55)</f>
        <v>36.08</v>
      </c>
    </row>
    <row r="57" spans="1:9" ht="67.5" customHeight="1" outlineLevel="2" thickTop="1" thickBot="1">
      <c r="A57" s="1" t="s">
        <v>493</v>
      </c>
      <c r="B57" s="2" t="s">
        <v>494</v>
      </c>
      <c r="C57" s="1" t="s">
        <v>17</v>
      </c>
      <c r="D57" s="2">
        <v>44744</v>
      </c>
      <c r="E57" s="1">
        <v>1</v>
      </c>
      <c r="F57" s="1">
        <v>1</v>
      </c>
      <c r="G57" s="1" t="s">
        <v>495</v>
      </c>
      <c r="H57" s="1" t="s">
        <v>496</v>
      </c>
      <c r="I57" s="14">
        <v>4114</v>
      </c>
    </row>
    <row r="58" spans="1:9" ht="67.5" customHeight="1" outlineLevel="1" thickTop="1" thickBot="1">
      <c r="A58" s="31"/>
      <c r="B58" s="32"/>
      <c r="C58" s="32"/>
      <c r="D58" s="32"/>
      <c r="E58" s="32"/>
      <c r="F58" s="32"/>
      <c r="G58" s="33"/>
      <c r="H58" s="5" t="s">
        <v>497</v>
      </c>
      <c r="I58" s="14">
        <f>SUBTOTAL(9,I57:I57)</f>
        <v>4114</v>
      </c>
    </row>
    <row r="59" spans="1:9" ht="67.5" customHeight="1" outlineLevel="2" thickTop="1" thickBot="1">
      <c r="A59" s="1" t="s">
        <v>498</v>
      </c>
      <c r="B59" s="1" t="s">
        <v>499</v>
      </c>
      <c r="C59" s="1" t="s">
        <v>17</v>
      </c>
      <c r="D59" s="2">
        <v>44830</v>
      </c>
      <c r="E59" s="1">
        <v>2</v>
      </c>
      <c r="F59" s="1">
        <v>3</v>
      </c>
      <c r="G59" s="1" t="s">
        <v>500</v>
      </c>
      <c r="H59" s="1" t="s">
        <v>501</v>
      </c>
      <c r="I59" s="14">
        <v>890</v>
      </c>
    </row>
    <row r="60" spans="1:9" ht="67.5" customHeight="1" outlineLevel="1" thickTop="1" thickBot="1">
      <c r="A60" s="31"/>
      <c r="B60" s="32"/>
      <c r="C60" s="32"/>
      <c r="D60" s="32"/>
      <c r="E60" s="32"/>
      <c r="F60" s="32"/>
      <c r="G60" s="33"/>
      <c r="H60" s="5" t="s">
        <v>502</v>
      </c>
      <c r="I60" s="14">
        <f>SUBTOTAL(9,I59:I59)</f>
        <v>890</v>
      </c>
    </row>
    <row r="61" spans="1:9" s="24" customFormat="1" ht="67.5" customHeight="1" outlineLevel="2" thickTop="1" thickBot="1">
      <c r="A61" s="1" t="s">
        <v>503</v>
      </c>
      <c r="B61" s="2" t="s">
        <v>504</v>
      </c>
      <c r="C61" s="1" t="s">
        <v>17</v>
      </c>
      <c r="D61" s="2">
        <v>44769</v>
      </c>
      <c r="E61" s="1">
        <v>1</v>
      </c>
      <c r="F61" s="1">
        <v>3</v>
      </c>
      <c r="G61" s="1" t="s">
        <v>505</v>
      </c>
      <c r="H61" s="1" t="s">
        <v>506</v>
      </c>
      <c r="I61" s="14">
        <v>1537</v>
      </c>
    </row>
    <row r="62" spans="1:9" s="24" customFormat="1" ht="67.5" customHeight="1" outlineLevel="1" thickTop="1" thickBot="1">
      <c r="A62" s="36"/>
      <c r="B62" s="36"/>
      <c r="C62" s="36"/>
      <c r="D62" s="36"/>
      <c r="E62" s="36"/>
      <c r="F62" s="36"/>
      <c r="G62" s="36"/>
      <c r="H62" s="5" t="s">
        <v>507</v>
      </c>
      <c r="I62" s="9">
        <f>SUBTOTAL(9,I61:I61)</f>
        <v>1537</v>
      </c>
    </row>
    <row r="63" spans="1:9" s="24" customFormat="1" ht="67.5" customHeight="1" thickTop="1" thickBot="1">
      <c r="A63" s="1"/>
      <c r="B63" s="40"/>
      <c r="C63" s="40"/>
      <c r="D63" s="40"/>
      <c r="E63" s="40"/>
      <c r="F63" s="40"/>
      <c r="G63" s="40"/>
      <c r="H63" s="5" t="s">
        <v>169</v>
      </c>
      <c r="I63" s="9">
        <f>SUBTOTAL(9,I3:I61)</f>
        <v>73961.78</v>
      </c>
    </row>
    <row r="64" spans="1:9" ht="13.5" thickTop="1"/>
  </sheetData>
  <mergeCells count="28">
    <mergeCell ref="A60:G60"/>
    <mergeCell ref="A62:G62"/>
    <mergeCell ref="B63:G63"/>
    <mergeCell ref="A10:G10"/>
    <mergeCell ref="A48:G48"/>
    <mergeCell ref="A50:G50"/>
    <mergeCell ref="A52:G52"/>
    <mergeCell ref="A54:G54"/>
    <mergeCell ref="A56:G56"/>
    <mergeCell ref="A58:G58"/>
    <mergeCell ref="A36:G36"/>
    <mergeCell ref="A38:G38"/>
    <mergeCell ref="A40:G40"/>
    <mergeCell ref="A42:G42"/>
    <mergeCell ref="A44:G44"/>
    <mergeCell ref="A46:G46"/>
    <mergeCell ref="A32:G32"/>
    <mergeCell ref="A1:I1"/>
    <mergeCell ref="A4:G4"/>
    <mergeCell ref="A6:G6"/>
    <mergeCell ref="A8:G8"/>
    <mergeCell ref="A13:G13"/>
    <mergeCell ref="A15:G15"/>
    <mergeCell ref="A17:G17"/>
    <mergeCell ref="A19:G19"/>
    <mergeCell ref="A21:G21"/>
    <mergeCell ref="A23:G23"/>
    <mergeCell ref="A30:G30"/>
  </mergeCells>
  <conditionalFormatting sqref="H1:H6 H11">
    <cfRule type="containsText" dxfId="1" priority="1" stopIfTrue="1" operator="containsText" text="Total">
      <formula>NOT(ISERROR(SEARCH("Total",H1)))</formula>
    </cfRule>
  </conditionalFormatting>
  <pageMargins left="0.7" right="0.7" top="0.75" bottom="0.75" header="0.3" footer="0.3"/>
  <pageSetup paperSize="8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0CA82-EB54-4795-A83B-FA41E1DE6CC4}">
  <sheetPr>
    <pageSetUpPr fitToPage="1"/>
  </sheetPr>
  <dimension ref="A1:I42"/>
  <sheetViews>
    <sheetView zoomScale="80" zoomScaleNormal="80" workbookViewId="0">
      <pane ySplit="2" topLeftCell="A3" activePane="bottomLeft" state="frozen"/>
      <selection pane="bottomLeft" sqref="A1:I1"/>
    </sheetView>
  </sheetViews>
  <sheetFormatPr baseColWidth="10" defaultColWidth="11.42578125" defaultRowHeight="12.75" outlineLevelRow="2"/>
  <cols>
    <col min="1" max="1" width="14.7109375" customWidth="1"/>
    <col min="2" max="2" width="43.85546875" customWidth="1"/>
    <col min="3" max="3" width="14.42578125" customWidth="1"/>
    <col min="4" max="4" width="13.28515625" customWidth="1"/>
    <col min="6" max="6" width="13.28515625" customWidth="1"/>
    <col min="7" max="7" width="15.7109375" customWidth="1"/>
    <col min="8" max="8" width="28.85546875" customWidth="1"/>
    <col min="9" max="9" width="17.7109375" customWidth="1"/>
  </cols>
  <sheetData>
    <row r="1" spans="1:9" ht="42" customHeight="1" thickBot="1">
      <c r="A1" s="34" t="s">
        <v>508</v>
      </c>
      <c r="B1" s="35"/>
      <c r="C1" s="35"/>
      <c r="D1" s="35"/>
      <c r="E1" s="35"/>
      <c r="F1" s="35"/>
      <c r="G1" s="35"/>
      <c r="H1" s="35"/>
      <c r="I1" s="35"/>
    </row>
    <row r="2" spans="1:9" ht="39.950000000000003" customHeight="1" thickTop="1" thickBo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3" t="s">
        <v>8</v>
      </c>
    </row>
    <row r="3" spans="1:9" s="28" customFormat="1" ht="60" customHeight="1" outlineLevel="2" thickTop="1" thickBot="1">
      <c r="A3" s="1" t="s">
        <v>509</v>
      </c>
      <c r="B3" s="2" t="s">
        <v>510</v>
      </c>
      <c r="C3" s="1" t="s">
        <v>17</v>
      </c>
      <c r="D3" s="2">
        <v>44849</v>
      </c>
      <c r="E3" s="1">
        <v>1</v>
      </c>
      <c r="F3" s="1">
        <v>1</v>
      </c>
      <c r="G3" s="1" t="s">
        <v>173</v>
      </c>
      <c r="H3" s="1" t="s">
        <v>174</v>
      </c>
      <c r="I3" s="14">
        <v>847</v>
      </c>
    </row>
    <row r="4" spans="1:9" s="28" customFormat="1" ht="60" customHeight="1" outlineLevel="1" thickTop="1" thickBot="1">
      <c r="A4" s="31"/>
      <c r="B4" s="32"/>
      <c r="C4" s="32"/>
      <c r="D4" s="32"/>
      <c r="E4" s="32"/>
      <c r="F4" s="32"/>
      <c r="G4" s="33"/>
      <c r="H4" s="5" t="s">
        <v>177</v>
      </c>
      <c r="I4" s="14">
        <f>SUBTOTAL(9,I3:I3)</f>
        <v>847</v>
      </c>
    </row>
    <row r="5" spans="1:9" s="28" customFormat="1" ht="60" customHeight="1" outlineLevel="2" thickTop="1" thickBot="1">
      <c r="A5" s="1" t="s">
        <v>511</v>
      </c>
      <c r="B5" s="2" t="s">
        <v>512</v>
      </c>
      <c r="C5" s="1" t="s">
        <v>17</v>
      </c>
      <c r="D5" s="2">
        <v>44874</v>
      </c>
      <c r="E5" s="1">
        <v>1</v>
      </c>
      <c r="F5" s="1">
        <v>1</v>
      </c>
      <c r="G5" s="1" t="s">
        <v>513</v>
      </c>
      <c r="H5" s="1" t="s">
        <v>514</v>
      </c>
      <c r="I5" s="14">
        <v>359.98</v>
      </c>
    </row>
    <row r="6" spans="1:9" s="28" customFormat="1" ht="60" customHeight="1" outlineLevel="1" thickTop="1" thickBot="1">
      <c r="A6" s="31"/>
      <c r="B6" s="32"/>
      <c r="C6" s="32"/>
      <c r="D6" s="32"/>
      <c r="E6" s="32"/>
      <c r="F6" s="32"/>
      <c r="G6" s="33"/>
      <c r="H6" s="5" t="s">
        <v>515</v>
      </c>
      <c r="I6" s="14">
        <f>SUBTOTAL(9,I5:I5)</f>
        <v>359.98</v>
      </c>
    </row>
    <row r="7" spans="1:9" s="28" customFormat="1" ht="60" customHeight="1" outlineLevel="2" thickTop="1" thickBot="1">
      <c r="A7" s="1" t="s">
        <v>516</v>
      </c>
      <c r="B7" s="2" t="s">
        <v>517</v>
      </c>
      <c r="C7" s="1" t="s">
        <v>11</v>
      </c>
      <c r="D7" s="2">
        <v>44914</v>
      </c>
      <c r="E7" s="1">
        <v>1</v>
      </c>
      <c r="F7" s="1">
        <v>3</v>
      </c>
      <c r="G7" s="1" t="s">
        <v>518</v>
      </c>
      <c r="H7" s="1" t="s">
        <v>519</v>
      </c>
      <c r="I7" s="14">
        <v>1089</v>
      </c>
    </row>
    <row r="8" spans="1:9" s="28" customFormat="1" ht="60" customHeight="1" outlineLevel="1" thickTop="1" thickBot="1">
      <c r="A8" s="31"/>
      <c r="B8" s="32"/>
      <c r="C8" s="32"/>
      <c r="D8" s="32"/>
      <c r="E8" s="32"/>
      <c r="F8" s="32"/>
      <c r="G8" s="33"/>
      <c r="H8" s="5" t="s">
        <v>520</v>
      </c>
      <c r="I8" s="14">
        <f>SUBTOTAL(9,I7:I7)</f>
        <v>1089</v>
      </c>
    </row>
    <row r="9" spans="1:9" s="28" customFormat="1" ht="60" customHeight="1" outlineLevel="2" thickTop="1" thickBot="1">
      <c r="A9" s="1" t="s">
        <v>521</v>
      </c>
      <c r="B9" s="2" t="s">
        <v>522</v>
      </c>
      <c r="C9" s="1" t="s">
        <v>17</v>
      </c>
      <c r="D9" s="2">
        <v>44911</v>
      </c>
      <c r="E9" s="1">
        <v>1</v>
      </c>
      <c r="F9" s="1">
        <v>1</v>
      </c>
      <c r="G9" s="1" t="s">
        <v>523</v>
      </c>
      <c r="H9" s="1" t="s">
        <v>524</v>
      </c>
      <c r="I9" s="14">
        <v>250</v>
      </c>
    </row>
    <row r="10" spans="1:9" s="28" customFormat="1" ht="60" customHeight="1" outlineLevel="1" thickTop="1" thickBot="1">
      <c r="A10" s="31"/>
      <c r="B10" s="32"/>
      <c r="C10" s="32"/>
      <c r="D10" s="32"/>
      <c r="E10" s="32"/>
      <c r="F10" s="32"/>
      <c r="G10" s="33"/>
      <c r="H10" s="5" t="s">
        <v>525</v>
      </c>
      <c r="I10" s="14">
        <f>SUBTOTAL(9,I9:I9)</f>
        <v>250</v>
      </c>
    </row>
    <row r="11" spans="1:9" s="28" customFormat="1" ht="60" customHeight="1" outlineLevel="2" thickTop="1" thickBot="1">
      <c r="A11" s="1" t="s">
        <v>526</v>
      </c>
      <c r="B11" s="2" t="s">
        <v>527</v>
      </c>
      <c r="C11" s="1" t="s">
        <v>17</v>
      </c>
      <c r="D11" s="2">
        <v>44862</v>
      </c>
      <c r="E11" s="1">
        <v>365</v>
      </c>
      <c r="F11" s="1">
        <v>1</v>
      </c>
      <c r="G11" s="1" t="s">
        <v>528</v>
      </c>
      <c r="H11" s="1" t="s">
        <v>529</v>
      </c>
      <c r="I11" s="14">
        <v>3250</v>
      </c>
    </row>
    <row r="12" spans="1:9" s="28" customFormat="1" ht="60" customHeight="1" outlineLevel="1" thickTop="1" thickBot="1">
      <c r="A12" s="31"/>
      <c r="B12" s="32"/>
      <c r="C12" s="32"/>
      <c r="D12" s="32"/>
      <c r="E12" s="32"/>
      <c r="F12" s="32"/>
      <c r="G12" s="33"/>
      <c r="H12" s="5" t="s">
        <v>530</v>
      </c>
      <c r="I12" s="14">
        <f>SUBTOTAL(9,I11:I11)</f>
        <v>3250</v>
      </c>
    </row>
    <row r="13" spans="1:9" s="28" customFormat="1" ht="60" customHeight="1" outlineLevel="2" thickTop="1" thickBot="1">
      <c r="A13" s="1" t="s">
        <v>531</v>
      </c>
      <c r="B13" s="2" t="s">
        <v>532</v>
      </c>
      <c r="C13" s="1" t="s">
        <v>11</v>
      </c>
      <c r="D13" s="2">
        <v>44907</v>
      </c>
      <c r="E13" s="1">
        <v>365</v>
      </c>
      <c r="F13" s="1">
        <v>3</v>
      </c>
      <c r="G13" s="1" t="s">
        <v>533</v>
      </c>
      <c r="H13" s="1" t="s">
        <v>534</v>
      </c>
      <c r="I13" s="14">
        <v>3025</v>
      </c>
    </row>
    <row r="14" spans="1:9" s="28" customFormat="1" ht="60" customHeight="1" outlineLevel="1" thickTop="1" thickBot="1">
      <c r="A14" s="31"/>
      <c r="B14" s="32"/>
      <c r="C14" s="32"/>
      <c r="D14" s="32"/>
      <c r="E14" s="32"/>
      <c r="F14" s="32"/>
      <c r="G14" s="33"/>
      <c r="H14" s="5" t="s">
        <v>535</v>
      </c>
      <c r="I14" s="14">
        <f>SUBTOTAL(9,I13:I13)</f>
        <v>3025</v>
      </c>
    </row>
    <row r="15" spans="1:9" s="28" customFormat="1" ht="60" customHeight="1" outlineLevel="2" thickTop="1" thickBot="1">
      <c r="A15" s="1" t="s">
        <v>536</v>
      </c>
      <c r="B15" s="2" t="s">
        <v>537</v>
      </c>
      <c r="C15" s="1" t="s">
        <v>11</v>
      </c>
      <c r="D15" s="2">
        <v>44887</v>
      </c>
      <c r="E15" s="1">
        <v>365</v>
      </c>
      <c r="F15" s="1">
        <v>1</v>
      </c>
      <c r="G15" s="1" t="s">
        <v>538</v>
      </c>
      <c r="H15" s="1" t="s">
        <v>539</v>
      </c>
      <c r="I15" s="14">
        <v>603.79</v>
      </c>
    </row>
    <row r="16" spans="1:9" s="28" customFormat="1" ht="60" customHeight="1" outlineLevel="1" thickTop="1" thickBot="1">
      <c r="A16" s="31"/>
      <c r="B16" s="32"/>
      <c r="C16" s="32"/>
      <c r="D16" s="32"/>
      <c r="E16" s="32"/>
      <c r="F16" s="32"/>
      <c r="G16" s="33"/>
      <c r="H16" s="5" t="s">
        <v>540</v>
      </c>
      <c r="I16" s="14">
        <f>SUBTOTAL(9,I15:I15)</f>
        <v>603.79</v>
      </c>
    </row>
    <row r="17" spans="1:9" s="28" customFormat="1" ht="60" customHeight="1" outlineLevel="2" thickTop="1" thickBot="1">
      <c r="A17" s="1" t="s">
        <v>541</v>
      </c>
      <c r="B17" s="2" t="s">
        <v>542</v>
      </c>
      <c r="C17" s="1" t="s">
        <v>17</v>
      </c>
      <c r="D17" s="2">
        <v>44898</v>
      </c>
      <c r="E17" s="1">
        <v>32</v>
      </c>
      <c r="F17" s="1">
        <v>3</v>
      </c>
      <c r="G17" s="1" t="s">
        <v>543</v>
      </c>
      <c r="H17" s="1" t="s">
        <v>544</v>
      </c>
      <c r="I17" s="14">
        <v>12100</v>
      </c>
    </row>
    <row r="18" spans="1:9" s="28" customFormat="1" ht="60" customHeight="1" outlineLevel="1" thickTop="1" thickBot="1">
      <c r="A18" s="31"/>
      <c r="B18" s="32"/>
      <c r="C18" s="32"/>
      <c r="D18" s="32"/>
      <c r="E18" s="32"/>
      <c r="F18" s="32"/>
      <c r="G18" s="33"/>
      <c r="H18" s="5" t="s">
        <v>545</v>
      </c>
      <c r="I18" s="14">
        <f>SUBTOTAL(9,I17:I17)</f>
        <v>12100</v>
      </c>
    </row>
    <row r="19" spans="1:9" s="28" customFormat="1" ht="60" customHeight="1" outlineLevel="2" thickTop="1" thickBot="1">
      <c r="A19" s="1" t="s">
        <v>546</v>
      </c>
      <c r="B19" s="2" t="s">
        <v>547</v>
      </c>
      <c r="C19" s="1" t="s">
        <v>17</v>
      </c>
      <c r="D19" s="2">
        <v>44891</v>
      </c>
      <c r="E19" s="1">
        <v>365</v>
      </c>
      <c r="F19" s="1">
        <v>1</v>
      </c>
      <c r="G19" s="1" t="s">
        <v>548</v>
      </c>
      <c r="H19" s="1" t="s">
        <v>549</v>
      </c>
      <c r="I19" s="14">
        <v>130.68</v>
      </c>
    </row>
    <row r="20" spans="1:9" s="28" customFormat="1" ht="60" customHeight="1" outlineLevel="1" thickTop="1" thickBot="1">
      <c r="A20" s="31"/>
      <c r="B20" s="32"/>
      <c r="C20" s="32"/>
      <c r="D20" s="32"/>
      <c r="E20" s="32"/>
      <c r="F20" s="32"/>
      <c r="G20" s="33"/>
      <c r="H20" s="5" t="s">
        <v>550</v>
      </c>
      <c r="I20" s="14">
        <f>SUBTOTAL(9,I19:I19)</f>
        <v>130.68</v>
      </c>
    </row>
    <row r="21" spans="1:9" s="28" customFormat="1" ht="60" customHeight="1" outlineLevel="2" thickTop="1" thickBot="1">
      <c r="A21" s="1" t="s">
        <v>551</v>
      </c>
      <c r="B21" s="2" t="s">
        <v>552</v>
      </c>
      <c r="C21" s="1" t="s">
        <v>17</v>
      </c>
      <c r="D21" s="2">
        <v>44892</v>
      </c>
      <c r="E21" s="1">
        <v>365</v>
      </c>
      <c r="F21" s="1">
        <v>1</v>
      </c>
      <c r="G21" s="1" t="s">
        <v>553</v>
      </c>
      <c r="H21" s="1" t="s">
        <v>554</v>
      </c>
      <c r="I21" s="14">
        <v>450</v>
      </c>
    </row>
    <row r="22" spans="1:9" s="28" customFormat="1" ht="60" customHeight="1" outlineLevel="1" thickTop="1" thickBot="1">
      <c r="A22" s="31"/>
      <c r="B22" s="32"/>
      <c r="C22" s="32"/>
      <c r="D22" s="32"/>
      <c r="E22" s="32"/>
      <c r="F22" s="32"/>
      <c r="G22" s="33"/>
      <c r="H22" s="5" t="s">
        <v>555</v>
      </c>
      <c r="I22" s="14">
        <f>SUBTOTAL(9,I21:I21)</f>
        <v>450</v>
      </c>
    </row>
    <row r="23" spans="1:9" s="28" customFormat="1" ht="60" customHeight="1" outlineLevel="2" thickTop="1" thickBot="1">
      <c r="A23" s="1" t="s">
        <v>556</v>
      </c>
      <c r="B23" s="2" t="s">
        <v>557</v>
      </c>
      <c r="C23" s="1" t="s">
        <v>17</v>
      </c>
      <c r="D23" s="2">
        <v>44878</v>
      </c>
      <c r="E23" s="1">
        <v>15</v>
      </c>
      <c r="F23" s="1">
        <v>1</v>
      </c>
      <c r="G23" s="1" t="s">
        <v>558</v>
      </c>
      <c r="H23" s="1" t="s">
        <v>559</v>
      </c>
      <c r="I23" s="14">
        <v>194.4</v>
      </c>
    </row>
    <row r="24" spans="1:9" s="28" customFormat="1" ht="60" customHeight="1" outlineLevel="1" thickTop="1" thickBot="1">
      <c r="A24" s="31"/>
      <c r="B24" s="32"/>
      <c r="C24" s="32"/>
      <c r="D24" s="32"/>
      <c r="E24" s="32"/>
      <c r="F24" s="32"/>
      <c r="G24" s="33"/>
      <c r="H24" s="5" t="s">
        <v>560</v>
      </c>
      <c r="I24" s="14">
        <f>SUBTOTAL(9,I23:I23)</f>
        <v>194.4</v>
      </c>
    </row>
    <row r="25" spans="1:9" s="28" customFormat="1" ht="60" customHeight="1" outlineLevel="2" thickTop="1" thickBot="1">
      <c r="A25" s="1" t="s">
        <v>561</v>
      </c>
      <c r="B25" s="2" t="s">
        <v>562</v>
      </c>
      <c r="C25" s="1" t="s">
        <v>17</v>
      </c>
      <c r="D25" s="2">
        <v>44877</v>
      </c>
      <c r="E25" s="1">
        <v>2</v>
      </c>
      <c r="F25" s="1">
        <v>1</v>
      </c>
      <c r="G25" s="1" t="s">
        <v>440</v>
      </c>
      <c r="H25" s="1" t="s">
        <v>441</v>
      </c>
      <c r="I25" s="14">
        <v>2662</v>
      </c>
    </row>
    <row r="26" spans="1:9" s="28" customFormat="1" ht="60" customHeight="1" outlineLevel="1" thickTop="1" thickBot="1">
      <c r="A26" s="31"/>
      <c r="B26" s="32"/>
      <c r="C26" s="32"/>
      <c r="D26" s="32"/>
      <c r="E26" s="32"/>
      <c r="F26" s="32"/>
      <c r="G26" s="33"/>
      <c r="H26" s="5" t="s">
        <v>446</v>
      </c>
      <c r="I26" s="14">
        <f>SUBTOTAL(9,I25:I25)</f>
        <v>2662</v>
      </c>
    </row>
    <row r="27" spans="1:9" s="28" customFormat="1" ht="60" customHeight="1" outlineLevel="2" thickTop="1" thickBot="1">
      <c r="A27" s="1" t="s">
        <v>563</v>
      </c>
      <c r="B27" s="2" t="s">
        <v>564</v>
      </c>
      <c r="C27" s="1" t="s">
        <v>17</v>
      </c>
      <c r="D27" s="2">
        <v>44912</v>
      </c>
      <c r="E27" s="1">
        <v>365</v>
      </c>
      <c r="F27" s="1">
        <v>1</v>
      </c>
      <c r="G27" s="1" t="s">
        <v>565</v>
      </c>
      <c r="H27" s="1" t="s">
        <v>566</v>
      </c>
      <c r="I27" s="14">
        <v>121</v>
      </c>
    </row>
    <row r="28" spans="1:9" s="28" customFormat="1" ht="60" customHeight="1" outlineLevel="1" thickTop="1" thickBot="1">
      <c r="A28" s="31"/>
      <c r="B28" s="32"/>
      <c r="C28" s="32"/>
      <c r="D28" s="32"/>
      <c r="E28" s="32"/>
      <c r="F28" s="32"/>
      <c r="G28" s="33"/>
      <c r="H28" s="5" t="s">
        <v>567</v>
      </c>
      <c r="I28" s="14">
        <f>SUBTOTAL(9,I27:I27)</f>
        <v>121</v>
      </c>
    </row>
    <row r="29" spans="1:9" s="28" customFormat="1" ht="60" customHeight="1" outlineLevel="2" thickTop="1" thickBot="1">
      <c r="A29" s="1" t="s">
        <v>568</v>
      </c>
      <c r="B29" s="2" t="s">
        <v>569</v>
      </c>
      <c r="C29" s="1" t="s">
        <v>17</v>
      </c>
      <c r="D29" s="2">
        <v>44883</v>
      </c>
      <c r="E29" s="1">
        <v>1</v>
      </c>
      <c r="F29" s="1">
        <v>1</v>
      </c>
      <c r="G29" s="1" t="s">
        <v>570</v>
      </c>
      <c r="H29" s="1" t="s">
        <v>571</v>
      </c>
      <c r="I29" s="14">
        <v>669</v>
      </c>
    </row>
    <row r="30" spans="1:9" s="28" customFormat="1" ht="60" customHeight="1" outlineLevel="1" thickTop="1" thickBot="1">
      <c r="A30" s="31"/>
      <c r="B30" s="32"/>
      <c r="C30" s="32"/>
      <c r="D30" s="32"/>
      <c r="E30" s="32"/>
      <c r="F30" s="32"/>
      <c r="G30" s="33"/>
      <c r="H30" s="5" t="s">
        <v>572</v>
      </c>
      <c r="I30" s="14">
        <f>SUBTOTAL(9,I29:I29)</f>
        <v>669</v>
      </c>
    </row>
    <row r="31" spans="1:9" s="29" customFormat="1" ht="60" customHeight="1" outlineLevel="2" thickTop="1" thickBot="1">
      <c r="A31" s="1" t="s">
        <v>573</v>
      </c>
      <c r="B31" s="2" t="s">
        <v>574</v>
      </c>
      <c r="C31" s="1" t="s">
        <v>17</v>
      </c>
      <c r="D31" s="2">
        <v>44877</v>
      </c>
      <c r="E31" s="1">
        <v>1</v>
      </c>
      <c r="F31" s="1">
        <v>3</v>
      </c>
      <c r="G31" s="1" t="s">
        <v>575</v>
      </c>
      <c r="H31" s="1" t="s">
        <v>576</v>
      </c>
      <c r="I31" s="14">
        <v>605</v>
      </c>
    </row>
    <row r="32" spans="1:9" s="29" customFormat="1" ht="60" customHeight="1" outlineLevel="1" thickTop="1" thickBot="1">
      <c r="A32" s="31"/>
      <c r="B32" s="32"/>
      <c r="C32" s="32"/>
      <c r="D32" s="32"/>
      <c r="E32" s="32"/>
      <c r="F32" s="32"/>
      <c r="G32" s="33"/>
      <c r="H32" s="5" t="s">
        <v>577</v>
      </c>
      <c r="I32" s="14">
        <f>SUBTOTAL(9,I31:I31)</f>
        <v>605</v>
      </c>
    </row>
    <row r="33" spans="1:9" s="29" customFormat="1" ht="60" customHeight="1" outlineLevel="2" thickTop="1" thickBot="1">
      <c r="A33" s="1" t="s">
        <v>578</v>
      </c>
      <c r="B33" s="2" t="s">
        <v>579</v>
      </c>
      <c r="C33" s="1" t="s">
        <v>11</v>
      </c>
      <c r="D33" s="2">
        <v>44858</v>
      </c>
      <c r="E33" s="1">
        <v>365</v>
      </c>
      <c r="F33" s="1">
        <v>3</v>
      </c>
      <c r="G33" s="1" t="s">
        <v>580</v>
      </c>
      <c r="H33" s="1" t="s">
        <v>581</v>
      </c>
      <c r="I33" s="14">
        <v>5929</v>
      </c>
    </row>
    <row r="34" spans="1:9" s="29" customFormat="1" ht="60" customHeight="1" outlineLevel="1" thickTop="1" thickBot="1">
      <c r="A34" s="31"/>
      <c r="B34" s="32"/>
      <c r="C34" s="32"/>
      <c r="D34" s="32"/>
      <c r="E34" s="32"/>
      <c r="F34" s="32"/>
      <c r="G34" s="33"/>
      <c r="H34" s="5" t="s">
        <v>582</v>
      </c>
      <c r="I34" s="14">
        <f>SUBTOTAL(9,I33:I33)</f>
        <v>5929</v>
      </c>
    </row>
    <row r="35" spans="1:9" ht="60" customHeight="1" outlineLevel="2" thickTop="1" thickBot="1">
      <c r="A35" s="1" t="s">
        <v>583</v>
      </c>
      <c r="B35" s="2" t="s">
        <v>584</v>
      </c>
      <c r="C35" s="1" t="s">
        <v>17</v>
      </c>
      <c r="D35" s="2">
        <v>44923</v>
      </c>
      <c r="E35" s="1">
        <v>1</v>
      </c>
      <c r="F35" s="1">
        <v>1</v>
      </c>
      <c r="G35" s="1" t="s">
        <v>341</v>
      </c>
      <c r="H35" s="1" t="s">
        <v>342</v>
      </c>
      <c r="I35" s="14">
        <v>1936</v>
      </c>
    </row>
    <row r="36" spans="1:9" ht="60" customHeight="1" outlineLevel="1" thickTop="1" thickBot="1">
      <c r="A36" s="31"/>
      <c r="B36" s="32"/>
      <c r="C36" s="32"/>
      <c r="D36" s="32"/>
      <c r="E36" s="32"/>
      <c r="F36" s="32"/>
      <c r="G36" s="33"/>
      <c r="H36" s="5" t="s">
        <v>343</v>
      </c>
      <c r="I36" s="14">
        <f>SUBTOTAL(9,I35:I35)</f>
        <v>1936</v>
      </c>
    </row>
    <row r="37" spans="1:9" ht="60" customHeight="1" outlineLevel="2" thickTop="1" thickBot="1">
      <c r="A37" s="1" t="s">
        <v>585</v>
      </c>
      <c r="B37" s="2" t="s">
        <v>586</v>
      </c>
      <c r="C37" s="1" t="s">
        <v>17</v>
      </c>
      <c r="D37" s="2">
        <v>44884</v>
      </c>
      <c r="E37" s="1">
        <v>1</v>
      </c>
      <c r="F37" s="1">
        <v>1</v>
      </c>
      <c r="G37" s="1" t="s">
        <v>587</v>
      </c>
      <c r="H37" s="1" t="s">
        <v>588</v>
      </c>
      <c r="I37" s="14">
        <v>1089</v>
      </c>
    </row>
    <row r="38" spans="1:9" ht="60" customHeight="1" outlineLevel="1" thickTop="1" thickBot="1">
      <c r="A38" s="31"/>
      <c r="B38" s="32"/>
      <c r="C38" s="32"/>
      <c r="D38" s="32"/>
      <c r="E38" s="32"/>
      <c r="F38" s="32"/>
      <c r="G38" s="33"/>
      <c r="H38" s="5" t="s">
        <v>589</v>
      </c>
      <c r="I38" s="14">
        <f>SUBTOTAL(9,I37:I37)</f>
        <v>1089</v>
      </c>
    </row>
    <row r="39" spans="1:9" ht="60" customHeight="1" outlineLevel="2" thickTop="1" thickBot="1">
      <c r="A39" s="1" t="s">
        <v>590</v>
      </c>
      <c r="B39" s="2" t="s">
        <v>591</v>
      </c>
      <c r="C39" s="1" t="s">
        <v>11</v>
      </c>
      <c r="D39" s="2">
        <v>44886</v>
      </c>
      <c r="E39" s="1">
        <v>365</v>
      </c>
      <c r="F39" s="1">
        <v>1</v>
      </c>
      <c r="G39" s="1" t="s">
        <v>592</v>
      </c>
      <c r="H39" s="1" t="s">
        <v>593</v>
      </c>
      <c r="I39" s="14">
        <v>603.79</v>
      </c>
    </row>
    <row r="40" spans="1:9" ht="60" customHeight="1" outlineLevel="1" thickTop="1" thickBot="1">
      <c r="A40" s="36"/>
      <c r="B40" s="36"/>
      <c r="C40" s="36"/>
      <c r="D40" s="36"/>
      <c r="E40" s="36"/>
      <c r="F40" s="36"/>
      <c r="G40" s="36"/>
      <c r="H40" s="5" t="s">
        <v>594</v>
      </c>
      <c r="I40" s="9">
        <f>SUBTOTAL(9,I39:I39)</f>
        <v>603.79</v>
      </c>
    </row>
    <row r="41" spans="1:9" ht="60" customHeight="1" thickTop="1" thickBot="1">
      <c r="A41" s="36"/>
      <c r="B41" s="36"/>
      <c r="C41" s="36"/>
      <c r="D41" s="36"/>
      <c r="E41" s="36"/>
      <c r="F41" s="36"/>
      <c r="G41" s="36"/>
      <c r="H41" s="5" t="s">
        <v>169</v>
      </c>
      <c r="I41" s="9">
        <f>SUBTOTAL(9,I3:I39)</f>
        <v>35914.640000000007</v>
      </c>
    </row>
    <row r="42" spans="1:9" ht="13.5" thickTop="1"/>
  </sheetData>
  <mergeCells count="21">
    <mergeCell ref="A38:G38"/>
    <mergeCell ref="A40:G40"/>
    <mergeCell ref="A41:G41"/>
    <mergeCell ref="A26:G26"/>
    <mergeCell ref="A28:G28"/>
    <mergeCell ref="A30:G30"/>
    <mergeCell ref="A32:G32"/>
    <mergeCell ref="A34:G34"/>
    <mergeCell ref="A36:G36"/>
    <mergeCell ref="A24:G24"/>
    <mergeCell ref="A1:I1"/>
    <mergeCell ref="A4:G4"/>
    <mergeCell ref="A6:G6"/>
    <mergeCell ref="A8:G8"/>
    <mergeCell ref="A10:G10"/>
    <mergeCell ref="A12:G12"/>
    <mergeCell ref="A14:G14"/>
    <mergeCell ref="A16:G16"/>
    <mergeCell ref="A18:G18"/>
    <mergeCell ref="A20:G20"/>
    <mergeCell ref="A22:G22"/>
  </mergeCells>
  <conditionalFormatting sqref="H1:H2">
    <cfRule type="containsText" dxfId="0" priority="1" stopIfTrue="1" operator="containsText" text="Total">
      <formula>NOT(ISERROR(SEARCH("Total",H1)))</formula>
    </cfRule>
  </conditionalFormatting>
  <dataValidations count="1">
    <dataValidation allowBlank="1" showInputMessage="1" showErrorMessage="1" prompt="C: Suministro_x000a_E: Servicio_x000a_O: Obra" sqref="C3 C5 C7 C9 C11 C13 C15 C17 C19 C21 C23 C25 C27 C29 C31 C33" xr:uid="{B6B97DFF-2596-4DD5-A044-B2B631C6D021}"/>
  </dataValidations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1º TRIMESTRE 2022</vt:lpstr>
      <vt:lpstr>2º TRIMESTRE 2022 </vt:lpstr>
      <vt:lpstr>3º TRIMESTRE </vt:lpstr>
      <vt:lpstr>4º TRIMESTRE</vt:lpstr>
      <vt:lpstr>'3º TRIMESTRE '!Área_de_impresión</vt:lpstr>
      <vt:lpstr>'4º TRIMESTRE'!Área_de_impresión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 Lara Bueno</dc:creator>
  <cp:lastModifiedBy>Maria de la Hoz Martinez de Tomas</cp:lastModifiedBy>
  <dcterms:created xsi:type="dcterms:W3CDTF">2023-03-27T11:05:44Z</dcterms:created>
  <dcterms:modified xsi:type="dcterms:W3CDTF">2023-04-10T08:36:06Z</dcterms:modified>
</cp:coreProperties>
</file>