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heckCompatibility="1" defaultThemeVersion="124226"/>
  <mc:AlternateContent xmlns:mc="http://schemas.openxmlformats.org/markup-compatibility/2006">
    <mc:Choice Requires="x15">
      <x15ac:absPath xmlns:x15ac="http://schemas.microsoft.com/office/spreadsheetml/2010/11/ac" url="K:\presidencia\Transparencia\Comun\PORTAL DE TRANSPARENCIA\INDICES\CONTRATACIÓN\CONTRATACIÓN\SOC MERCANTILES\Contratos adjudicación directa (Menores)\2022\"/>
    </mc:Choice>
  </mc:AlternateContent>
  <xr:revisionPtr revIDLastSave="0" documentId="8_{B7958C23-0111-4107-802B-C3560FF5C5DF}" xr6:coauthVersionLast="47" xr6:coauthVersionMax="47" xr10:uidLastSave="{00000000-0000-0000-0000-000000000000}"/>
  <bookViews>
    <workbookView xWindow="-1920" yWindow="-13620" windowWidth="24240" windowHeight="13140" xr2:uid="{00000000-000D-0000-FFFF-FFFF00000000}"/>
  </bookViews>
  <sheets>
    <sheet name="1º TRIMESTRE 2022" sheetId="5" r:id="rId1"/>
    <sheet name="2º TRIMESTRE 2022" sheetId="6" r:id="rId2"/>
    <sheet name="3º TRIMESTRE 2022" sheetId="7" r:id="rId3"/>
    <sheet name="4º TRIMESTRE 2022" sheetId="8" r:id="rId4"/>
  </sheets>
  <definedNames>
    <definedName name="_xlnm._FilterDatabase" localSheetId="0" hidden="1">'1º TRIMESTRE 2022'!$A$2:$I$32</definedName>
    <definedName name="_xlnm._FilterDatabase" localSheetId="1" hidden="1">'2º TRIMESTRE 2022'!$A$2:$I$32</definedName>
    <definedName name="_xlnm._FilterDatabase" localSheetId="2" hidden="1">'3º TRIMESTRE 2022'!$A$2:$I$66</definedName>
    <definedName name="_xlnm._FilterDatabase" localSheetId="3" hidden="1">'4º TRIMESTRE 2022'!$A$2:$I$62</definedName>
    <definedName name="_xlnm.Print_Area" localSheetId="2">'3º TRIMESTRE 2022'!$A$1:$I$60</definedName>
    <definedName name="_xlnm.Print_Area" localSheetId="3">'4º TRIMESTRE 2022'!$A$1:$I$58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I64" i="8" l="1"/>
  <c r="I63" i="8"/>
  <c r="I61" i="8"/>
  <c r="I59" i="8"/>
  <c r="I57" i="8"/>
  <c r="I55" i="8"/>
  <c r="I53" i="8"/>
  <c r="I50" i="8"/>
  <c r="I48" i="8"/>
  <c r="I46" i="8"/>
  <c r="I44" i="8"/>
  <c r="I42" i="8"/>
  <c r="I40" i="8"/>
  <c r="I38" i="8"/>
  <c r="I36" i="8"/>
  <c r="I34" i="8"/>
  <c r="I32" i="8"/>
  <c r="I28" i="8"/>
  <c r="I26" i="8"/>
  <c r="I24" i="8"/>
  <c r="I22" i="8"/>
  <c r="I20" i="8"/>
  <c r="I18" i="8"/>
  <c r="I16" i="8"/>
  <c r="I14" i="8"/>
  <c r="I12" i="8"/>
  <c r="I10" i="8"/>
  <c r="I8" i="8"/>
  <c r="I6" i="8"/>
  <c r="I4" i="8"/>
  <c r="I67" i="7"/>
  <c r="I64" i="7"/>
  <c r="I62" i="7"/>
  <c r="I50" i="7"/>
  <c r="I46" i="7"/>
  <c r="I44" i="7"/>
  <c r="I42" i="7"/>
  <c r="I40" i="7"/>
  <c r="I38" i="7"/>
  <c r="I36" i="7"/>
  <c r="I34" i="7"/>
  <c r="I32" i="7"/>
  <c r="I30" i="7"/>
  <c r="I28" i="7"/>
  <c r="I26" i="7"/>
  <c r="I24" i="7"/>
  <c r="I22" i="7"/>
  <c r="I20" i="7"/>
  <c r="I18" i="7"/>
  <c r="I16" i="7"/>
  <c r="I14" i="7"/>
  <c r="I12" i="7"/>
  <c r="I10" i="7"/>
  <c r="I8" i="7"/>
  <c r="I6" i="7"/>
  <c r="I4" i="7"/>
  <c r="I68" i="7" s="1"/>
  <c r="I32" i="6"/>
  <c r="I30" i="6"/>
  <c r="I28" i="6"/>
  <c r="I26" i="6"/>
  <c r="I24" i="6"/>
  <c r="I22" i="6"/>
  <c r="I20" i="6"/>
  <c r="I18" i="6"/>
  <c r="I16" i="6"/>
  <c r="I14" i="6"/>
  <c r="I12" i="6"/>
  <c r="I10" i="6"/>
  <c r="I8" i="6"/>
  <c r="I6" i="6"/>
  <c r="I4" i="6"/>
  <c r="I33" i="6" s="1"/>
  <c r="I32" i="5"/>
  <c r="I30" i="5"/>
  <c r="I23" i="5"/>
  <c r="I21" i="5"/>
  <c r="I18" i="5"/>
  <c r="I16" i="5"/>
  <c r="I14" i="5"/>
  <c r="I12" i="5"/>
  <c r="I10" i="5"/>
  <c r="I6" i="5"/>
  <c r="I4" i="5"/>
  <c r="I33" i="5" l="1"/>
</calcChain>
</file>

<file path=xl/sharedStrings.xml><?xml version="1.0" encoding="utf-8"?>
<sst xmlns="http://schemas.openxmlformats.org/spreadsheetml/2006/main" count="651" uniqueCount="458">
  <si>
    <t>Num. Expe.</t>
  </si>
  <si>
    <t>Objeto del contrato</t>
  </si>
  <si>
    <t>Tipo de Contrato</t>
  </si>
  <si>
    <t>Fecha Aprobación</t>
  </si>
  <si>
    <t>Nº Licitadores</t>
  </si>
  <si>
    <t>CIF 
Adjudicatario</t>
  </si>
  <si>
    <t>Adjudicatario</t>
  </si>
  <si>
    <t>SERVICIO</t>
  </si>
  <si>
    <t>SUMINISTRO</t>
  </si>
  <si>
    <t>ORANGE SERVICIO DE TELEFONÍA</t>
  </si>
  <si>
    <t>A82009812</t>
  </si>
  <si>
    <t>ORANGE ESPAGNE SA</t>
  </si>
  <si>
    <t>ROCK EN FAMILIA S.L.</t>
  </si>
  <si>
    <t>SERVICIO DE ALARMA TYCO</t>
  </si>
  <si>
    <t>B82115577</t>
  </si>
  <si>
    <t>Importe (IVA INCLUIDO)</t>
  </si>
  <si>
    <t>Duración (EN DÍAS)</t>
  </si>
  <si>
    <t>B87528238</t>
  </si>
  <si>
    <t>2022/0001</t>
  </si>
  <si>
    <t>2022/0002</t>
  </si>
  <si>
    <t>2022/0003</t>
  </si>
  <si>
    <t>2022/0004</t>
  </si>
  <si>
    <t>2022/0005</t>
  </si>
  <si>
    <t>2022/0006</t>
  </si>
  <si>
    <t>2022/0007</t>
  </si>
  <si>
    <t>2022/0008</t>
  </si>
  <si>
    <t>2022/0009</t>
  </si>
  <si>
    <t>2022/0010</t>
  </si>
  <si>
    <t>2022/0011</t>
  </si>
  <si>
    <t>2022/0012</t>
  </si>
  <si>
    <t>2022/0015</t>
  </si>
  <si>
    <t>2022/0016</t>
  </si>
  <si>
    <t>2022/0017</t>
  </si>
  <si>
    <t>2022/0018</t>
  </si>
  <si>
    <t>2022/0019</t>
  </si>
  <si>
    <t>2022/0020</t>
  </si>
  <si>
    <t>2022/0022</t>
  </si>
  <si>
    <t>CONCIERTO INVERFEST "LA HABITACIÓN ROJA"</t>
  </si>
  <si>
    <t>CONCIERTO INVERFEST "POPDATA"</t>
  </si>
  <si>
    <t>CONCIERTO INVERFEST "ROCK EN FAMILIA"</t>
  </si>
  <si>
    <t>CONCIERTO INVERFEST "AXOLOTES MEXICANOS + AIKO EL GRUPO"</t>
  </si>
  <si>
    <t>CONCIERTO INVERFEST "ICÍAR A."</t>
  </si>
  <si>
    <t>CONCIERTO INVERFEST "EL MONSTRUO DEL LAGO"</t>
  </si>
  <si>
    <t>CONCIERTO INVERFEST "A TIRO"</t>
  </si>
  <si>
    <t>CONCIERTO INVERFEST "THE SEVENTH FLOOR"</t>
  </si>
  <si>
    <t>SERVICIO DE DERECHOS DE AUTOR SGAE</t>
  </si>
  <si>
    <t>CONCIERTO INVERFEST "SOFÍA COMAS"</t>
  </si>
  <si>
    <t>Exposición fotográfica Bandas Locales</t>
  </si>
  <si>
    <t>INSTALACIÓN SEPARACIÓN DE ALUMINIO Y CRISTAL PARA RACK DE COMUNICACIONES</t>
  </si>
  <si>
    <t>CONCIERTO INVERFEST "MAX AND THE BAND"</t>
  </si>
  <si>
    <t>SERVICIO DE PARKING PRODUCCIÓN INVERFEST SALA SOL</t>
  </si>
  <si>
    <t>G28029643</t>
  </si>
  <si>
    <t>B87384004</t>
  </si>
  <si>
    <t>Crocantickets S.L.</t>
  </si>
  <si>
    <t xml:space="preserve">El Bueno, el Feo y el Malo Producciones S.L., </t>
  </si>
  <si>
    <t>Sol, ideas, música y más S.L.</t>
  </si>
  <si>
    <t>TYCO INTEGRATED SECURITY SL</t>
  </si>
  <si>
    <t>PRODUCCIONES MUSICALES BALA S.L.</t>
  </si>
  <si>
    <t>Eva Higueras Cruz</t>
  </si>
  <si>
    <t>APARCA, S.A.</t>
  </si>
  <si>
    <t>INSTALACIONES TORREJÓN S.L.</t>
  </si>
  <si>
    <t>SERVICIO DE PORTAL WEB DE VENTA DE ENTRADAS</t>
  </si>
  <si>
    <t xml:space="preserve">B88209648 </t>
  </si>
  <si>
    <t>B87004933</t>
  </si>
  <si>
    <t xml:space="preserve">B87993309 </t>
  </si>
  <si>
    <t>B-28802528</t>
  </si>
  <si>
    <t>A28258283</t>
  </si>
  <si>
    <t>concierto rock en familia "metallica"</t>
  </si>
  <si>
    <t>CONCIERTO ROCK EN FAMILIA SOLIDARIO "QUENN"</t>
  </si>
  <si>
    <t>SOCIEDAD GENERAL DE AUTORES Y EDITORES (SGAE)</t>
  </si>
  <si>
    <t xml:space="preserve"> EN CLAVE JOVEN
CONTRATOS MENORES. PRIMER TRIMESTRE DE 2022</t>
  </si>
  <si>
    <t>***5443**</t>
  </si>
  <si>
    <t>Total APARCA, S.A.</t>
  </si>
  <si>
    <t>Total Crocantickets S.L.</t>
  </si>
  <si>
    <t xml:space="preserve">Total El Bueno, el Feo y el Malo Producciones S.L., </t>
  </si>
  <si>
    <t>Total Eva Higueras Cruz</t>
  </si>
  <si>
    <t>Total INSTALACIONES TORREJÓN S.L.</t>
  </si>
  <si>
    <t>Total ORANGE ESPAGNE SA</t>
  </si>
  <si>
    <t>Total PRODUCCIONES MUSICALES BALA S.L.</t>
  </si>
  <si>
    <t>Total ROCK EN FAMILIA S.L.</t>
  </si>
  <si>
    <t>Total SOCIEDAD GENERAL DE AUTORES Y EDITORES (SGAE)</t>
  </si>
  <si>
    <t>Total Sol, ideas, música y más S.L.</t>
  </si>
  <si>
    <t>Total TYCO INTEGRATED SECURITY SL</t>
  </si>
  <si>
    <t>Total general</t>
  </si>
  <si>
    <t>2022/0044</t>
  </si>
  <si>
    <t>SERVICIO DE CONCIERTO EXCLUSIVO "ANIER"</t>
  </si>
  <si>
    <t>B80542780</t>
  </si>
  <si>
    <t>BUHO MANAGEMENT S.L.</t>
  </si>
  <si>
    <t>2022/0035</t>
  </si>
  <si>
    <t>Suministro de bebidas con y sin gas, agua, cerveza en lata y bebidas espirituosas.</t>
  </si>
  <si>
    <t>B81613002</t>
  </si>
  <si>
    <t>Cash Jymar S.L.</t>
  </si>
  <si>
    <t>2022/0021</t>
  </si>
  <si>
    <t>SUMINISTRO DE APARATOS DE CLIMATIZACIÓN</t>
  </si>
  <si>
    <t>A28425270</t>
  </si>
  <si>
    <t>CENTROS COMERCIALES CARREFOUR S.A.</t>
  </si>
  <si>
    <t>2022/0023</t>
  </si>
  <si>
    <t>SUMINISTRO DE SISTEMA DE ALARMA ADAPTADO AL NUEVO SERVICIO EXTERNO DE ALARMA</t>
  </si>
  <si>
    <t>B82790569</t>
  </si>
  <si>
    <t>DTC SOLUCIONES Y SERVICIOS AVANZADOS S.L.</t>
  </si>
  <si>
    <t>2022/0050</t>
  </si>
  <si>
    <t>SUMINISTRO DE TELAS Y CONSUMIBLES ASOCIADOS</t>
  </si>
  <si>
    <t>FRANCISCO PAREDES NOVILLO</t>
  </si>
  <si>
    <t>2022/0049</t>
  </si>
  <si>
    <t>SUMINISTRO EN RÉGIMEN DE ALQUILER DE VEHICULO CON TRAMPILLA</t>
  </si>
  <si>
    <t>B53390480</t>
  </si>
  <si>
    <t>FURGONETAS DEMETRIO S.L.</t>
  </si>
  <si>
    <t>2022/0030</t>
  </si>
  <si>
    <t>Suministro de 4 unidades de TORRE DE ELEVACIÓN y 4 unidades de ADAPTADOR REGULABLE TERMINAL.</t>
  </si>
  <si>
    <t>B96498829</t>
  </si>
  <si>
    <t>GUIL Accesorios Música, S.L.</t>
  </si>
  <si>
    <t>2022/0025</t>
  </si>
  <si>
    <t>SUMINISTRO EN RÉGIMEN DE ALQUILER DE EQUIPOS INFORMÁTICOS Y PERIFÉRICOS</t>
  </si>
  <si>
    <t xml:space="preserve">  B82748898</t>
  </si>
  <si>
    <t>Madrid Inforent S.L.</t>
  </si>
  <si>
    <t>2022/0043</t>
  </si>
  <si>
    <t>Servicio de Concierto Exclusivo de "Xtrauss" en Festival Fuenvivo</t>
  </si>
  <si>
    <t>Mario Borrero Martín</t>
  </si>
  <si>
    <t>3,300,00 €</t>
  </si>
  <si>
    <t>2022/0028</t>
  </si>
  <si>
    <t>SERVICIO DE CONCIERTO EXCLUSIVO "ROCK EN FAMILIA BON JOVI"</t>
  </si>
  <si>
    <t>2022/0058</t>
  </si>
  <si>
    <t>SUMINISTRO DE KIT DE SOPORTES CORPORALES COMPATIBLE CON CÁMARAS Y MÓVILES</t>
  </si>
  <si>
    <t>FR 39900660432</t>
  </si>
  <si>
    <t>SHENXHENXITONGKEJIYOUXIANGONGSI</t>
  </si>
  <si>
    <t>2022/0024</t>
  </si>
  <si>
    <t>SUMINISTRO DE FLIGHT CASES (CAJA DE TRANSPORTE CON REFUERZOS METÁLICOS Y RUEDAS) Y OTROS ELEMENTOS PARA EL TRANSPORTE DE MATERIAL SENSIBLE.</t>
  </si>
  <si>
    <t xml:space="preserve"> N2760245G</t>
  </si>
  <si>
    <t>Thomann GmbH</t>
  </si>
  <si>
    <t>2022/0046</t>
  </si>
  <si>
    <t>SERVICIO DE PASACALLES EXCLUSIVO "AVENTURA GALÁCTICA"</t>
  </si>
  <si>
    <t>B82854191</t>
  </si>
  <si>
    <t>Trast Project S.L.</t>
  </si>
  <si>
    <t>2022/0057</t>
  </si>
  <si>
    <t>SERVICIO DE ALQUILER DE HABITACIÓN DE HOTEL PARA UN TÉCNICO DE EN CLAVE JOVEN S.L.U.</t>
  </si>
  <si>
    <t>B84679935</t>
  </si>
  <si>
    <t>WEI ALICANTE, S.L.U.</t>
  </si>
  <si>
    <t xml:space="preserve"> EN CLAVE JOVEN
CONTRATOS MENORES. SEGUNDO TRIMESTRE DE 2022</t>
  </si>
  <si>
    <t>VOLTERETA TOUR, S.L.</t>
  </si>
  <si>
    <t>B87729232</t>
  </si>
  <si>
    <t>SERVICIO DE CONCIERTO JOVEN EXCLUSIVO, EN CARPA MUNICIPAL, DE "TERS"</t>
  </si>
  <si>
    <t>2022/0067</t>
  </si>
  <si>
    <t>SERVICIO DE CONCIERTO JOVEN EXCLUSIVO, CARPA MUNICIPAL, DE "ZZOILO"</t>
  </si>
  <si>
    <t>2022/0066</t>
  </si>
  <si>
    <t>VIAJES ECUADOR</t>
  </si>
  <si>
    <t>A48028179</t>
  </si>
  <si>
    <t>SERVICIO DE BILLETE DE AVIÓN PARA RESPOSABLE DE GRUPO DE JÓVENES, CANDIDATURA EUROPEA (BRUSELAS)</t>
  </si>
  <si>
    <t>2022/0080</t>
  </si>
  <si>
    <t>SOL, IDEAS, MÚSICA Y MÁS S.L.</t>
  </si>
  <si>
    <t>SERVICIO DE CONCIERTO EXCLUSIVO, EN LA ALDEHUELA,DE "MARFIL"</t>
  </si>
  <si>
    <t>2022/0073</t>
  </si>
  <si>
    <t>SERVICIO DE CONCIERTO EXCLUSIVO, EN CARPA MUNICIPAL, DE "BELAPALMA"</t>
  </si>
  <si>
    <t>2022/0072</t>
  </si>
  <si>
    <t>SERVICIO DE CONCIERTO EXCLUSIVO, EN LA ALDEHUELA, DE "TETO"</t>
  </si>
  <si>
    <t>2022/0071</t>
  </si>
  <si>
    <t>SERVICIO DE CONCIERTO EXCLUSIVO, EN LA ALDEHUELA, DE "MARINA SÁNCHEZ"</t>
  </si>
  <si>
    <t>2022/0070</t>
  </si>
  <si>
    <t>SERVICIO DE CONCIERTO EXCLUSIVO "LA PELUSA DE TU OMBLIGO" EN EL CAMPO DE FUTBOL MUNICIPAL LA ALDEHUELA.</t>
  </si>
  <si>
    <t>2022/0069</t>
  </si>
  <si>
    <t>SERVICIO DE CONCIERTO EXCLUSIVO "ANCLADOS" PARA LA PROGRAMACIÓN DE LOS VERANOS DE LA POLLINA</t>
  </si>
  <si>
    <t>2022/0039</t>
  </si>
  <si>
    <t>SERVICIO DE CONCIERTO EXCLUSIVO "BELAPALMA" PARA LA PROGRAMACIÓN DE LOS VERANOS DE LA POLLINA</t>
  </si>
  <si>
    <t>2022/0037</t>
  </si>
  <si>
    <t>SERVICIO DE CONCIERTO EXCLUSIVO "MR COBOL" PARA LA PROGRAMACIÓN D ELOS VERANOS DE LA POLLINA</t>
  </si>
  <si>
    <t>2022/0036</t>
  </si>
  <si>
    <t>SERVICIO DE CONCIERTO EXCLUSIVO "A TIRO" PARA LA PROGRAMACIÓN DE LOS VERANOS DE LA POLLINA</t>
  </si>
  <si>
    <t>2022/0034</t>
  </si>
  <si>
    <t>SERVICIO DE CONCIERTO EXCLUSIVO "YUSTA" PARA LA PROGRAMACIÓN DE LOS VERANOS DE LA POLLINA</t>
  </si>
  <si>
    <t>2022/0032</t>
  </si>
  <si>
    <t>SERVICIO DE CONCIERTO EXCLUSIVO "EDERNITY" PARA LA PROGRAMACIÓN DE LOS VERANOS DE LA POLLINA</t>
  </si>
  <si>
    <t>2022/0031</t>
  </si>
  <si>
    <t>SISTEMAS Y SERVICIOS AUDIO S.L.</t>
  </si>
  <si>
    <t>B86016284</t>
  </si>
  <si>
    <t>SUMINISTRO EN RÉGIMEN DE ALQUILER DE EQUIPAMIENTO DE VIDEO PARA ESPECTÁCULOS</t>
  </si>
  <si>
    <t>2022/0056</t>
  </si>
  <si>
    <t>SUMINISTRO EN RÉGIMEN DE ALQUILER DE EQUIPAMIENTO DE SONIDO PARA ESPECTÁCULOS</t>
  </si>
  <si>
    <t>2022/0055</t>
  </si>
  <si>
    <t>SUMINISTRO EN RÉGIMEN DE ALQUILER DE EQUIPAMIENTO DE ILUMINACIÓN PARA ESPECTÁCULOS</t>
  </si>
  <si>
    <t>2022/0054</t>
  </si>
  <si>
    <t>RUBSER DISTRIBUCIÓN S.L.</t>
  </si>
  <si>
    <t>B80829930</t>
  </si>
  <si>
    <t>SUMINISTRO DE CERVEZA EN BARRIL Y CERVEZA EN VIDRIO</t>
  </si>
  <si>
    <t>2022/0047</t>
  </si>
  <si>
    <t>ROBERTO ÁLVAREZ NISTAL</t>
  </si>
  <si>
    <t>SERVICIO EXCLUSIVO DE PRESENTACIÓN DE CONTENIDOS LEYENDAS DE FUENLABRADA</t>
  </si>
  <si>
    <t>2022/0045</t>
  </si>
  <si>
    <t>PRODUCCIONES ARTÍSTICAS PATO´S</t>
  </si>
  <si>
    <t>B54131503</t>
  </si>
  <si>
    <t>SERVICIO DE CONCIERTO EXCLUSIVO "ULTRARUMBA" PARA LA PROGRAMACIÓN DE LOS VERANOS DE LA POLLINA</t>
  </si>
  <si>
    <t>2022/0033</t>
  </si>
  <si>
    <t>NOUS LIVE S.L.</t>
  </si>
  <si>
    <t>B47781463</t>
  </si>
  <si>
    <t>SERVICIO DE CONCIERTO EXCLUSIVO, EN LA ALDEHUELA,DE "MR LARS"</t>
  </si>
  <si>
    <t>2022/0074</t>
  </si>
  <si>
    <t>MOVERTE INNOVACIÓN Y ACCESIBILIDAD S.L.</t>
  </si>
  <si>
    <t>B26477786</t>
  </si>
  <si>
    <t>SUMINISTRO DE COMPRA DE RAMPA PARA ACCESO ADAPTADO</t>
  </si>
  <si>
    <t>2022/0079</t>
  </si>
  <si>
    <t>MARIO BORRERO MARTÍN</t>
  </si>
  <si>
    <t>SERVICIO DE CONCIERTO JOVEN EXCLUSIVO, CARPA MUNICIPAL,DE "XTRAUSS"</t>
  </si>
  <si>
    <t>2022/0068</t>
  </si>
  <si>
    <t>LUIS ALBERTO DE DIEGO ROJO</t>
  </si>
  <si>
    <t>SERVICIO DE CONCIERTO EXCLUSIVO "LA BANDA POPRUMBERA" PARA LA PROGRAMACIÓN DE LOS VERANOS DE LA POLLINA</t>
  </si>
  <si>
    <t>2022/0038</t>
  </si>
  <si>
    <t>LIBRERÍA ATENAS S.L</t>
  </si>
  <si>
    <t>B28722247</t>
  </si>
  <si>
    <t>SUMINISTRO DE MATERIAL DE PAPELERÍA</t>
  </si>
  <si>
    <t>2022/0083</t>
  </si>
  <si>
    <t>JUAN DANIEL JIMÉNEZ GONZÁLEZ</t>
  </si>
  <si>
    <t xml:space="preserve">SERVICIO </t>
  </si>
  <si>
    <t>SERVICIO DE CONCIERTO EXCLUSIVO "LEO JIMÉNEZ" PARA LA PROGRAMACIÓN DE LOS VERANOS DE LA POLLINA</t>
  </si>
  <si>
    <t>2022/0029</t>
  </si>
  <si>
    <t>JUAN DAMIEL JIMÉNEZ GONZÁLEZ</t>
  </si>
  <si>
    <t>SERVICIO DE PRESENTACIÓN EXCLUSIVA DEL PROGRAMA "LEYENDAS DE FUENLABRADA"</t>
  </si>
  <si>
    <t>2022/0077</t>
  </si>
  <si>
    <t>JOSE EUGENIO HERRERO FRETES</t>
  </si>
  <si>
    <t>SERVICIO DE CREACIÓN Y PRODUCCIÓN CON CESIÓN DE DERECHOS CANCIÓN PARA LA CANDIDATURA EUROPEA DE JUVENTUD</t>
  </si>
  <si>
    <t>2022/0082</t>
  </si>
  <si>
    <t>IONOS CLOUD S.L.U</t>
  </si>
  <si>
    <t>B26309096</t>
  </si>
  <si>
    <t>SERVICIO DE GESTIÓN DE DOMINIOS ENCLAVEJOVEN.COM Y ENCLAVEJOVEN.ES Y CORREOS</t>
  </si>
  <si>
    <t>2022/0084</t>
  </si>
  <si>
    <t>HALCÓN VIAJES S. A. U.</t>
  </si>
  <si>
    <t>A10005510</t>
  </si>
  <si>
    <t xml:space="preserve"> SERVICIO BILLETE DE AVIÓN Y HOTEL   PARA RESPONSABLE A LA CANDIDATURA EUROPEA  (  BRUSELAS)</t>
  </si>
  <si>
    <t>2022/0088</t>
  </si>
  <si>
    <t>GOLDEN ASIA STORES S.L.</t>
  </si>
  <si>
    <t>B42946020</t>
  </si>
  <si>
    <t>SUMINISTRO DE LUCES DECORATIVAS EXTERIORES</t>
  </si>
  <si>
    <t>2022/0042</t>
  </si>
  <si>
    <t>FERRETERÍA TROPICAL CENTRAL SL</t>
  </si>
  <si>
    <t>B87702346</t>
  </si>
  <si>
    <t>SUMINISTRO DE MATERIAL DE FERRETERÍA</t>
  </si>
  <si>
    <t>2022/0040</t>
  </si>
  <si>
    <t>EXPERT IN NIGHT 2019 S.L.U.</t>
  </si>
  <si>
    <t>B16880155</t>
  </si>
  <si>
    <t>ACTUACIÓN EXCLUSIVA DE ÓSCAR YESTERA EN LA CARPA DEL RECINTO FERIAL.</t>
  </si>
  <si>
    <t>2022/0076</t>
  </si>
  <si>
    <t>EVERYONE AND ME EVENTS S.L.</t>
  </si>
  <si>
    <t>B87973095</t>
  </si>
  <si>
    <t>SERVICIO AUXILIAR DE PRODUCCIÓN (Controladores de accesos, taquilla, camareros, auxiliar producción, técnico audiovisual y administradores de espacios)</t>
  </si>
  <si>
    <t>2022/0051</t>
  </si>
  <si>
    <t>EVA CABEZAS CASAJUANAS</t>
  </si>
  <si>
    <t>SERVICIO DE MONÓLOGO EXCLUSIVO "CURVY" DE EVA SORIANO</t>
  </si>
  <si>
    <t>2022/0041</t>
  </si>
  <si>
    <t>CULTURA ROCK MANAGEMENTE S.L.</t>
  </si>
  <si>
    <t>B95981395</t>
  </si>
  <si>
    <t>SERVICIO DE CONCIERTO EXCLUSIVO "LOS ZIGARROS" PARA LA PROGRAMACIÓN DE LOS VERANOS DE LA POLLINA</t>
  </si>
  <si>
    <t>2022/0061</t>
  </si>
  <si>
    <t>CONCAVI S.L.</t>
  </si>
  <si>
    <t>B80076664</t>
  </si>
  <si>
    <t>SUMINISITRO DE CO2 ALIMENTARIO</t>
  </si>
  <si>
    <t>2022/0048</t>
  </si>
  <si>
    <t>CÉSAR GÓMEZ LÓPEZ</t>
  </si>
  <si>
    <t>SERVICIO DE REPARACIÓN (CARPINTERÍA METÁLICA) DEL ESCENARIO DE LA SALA "EL GRITO"</t>
  </si>
  <si>
    <t>2022/0060</t>
  </si>
  <si>
    <t>CARLOS MARTÍN GARCÍA</t>
  </si>
  <si>
    <t>SUMINISTRO DE CARTEL LUMINOSO PROMOCIONAL "FUENLA MOLA"</t>
  </si>
  <si>
    <t>2022/0062</t>
  </si>
  <si>
    <t>BIEFEC EFECTOS ESPECIALES, S.L.</t>
  </si>
  <si>
    <t>B82609140</t>
  </si>
  <si>
    <t>SERVICIO DE ALQUILER Y SERVICIO TÉCNICO DE MÁQUINA DE CO2 JETS</t>
  </si>
  <si>
    <t>2022/0075</t>
  </si>
  <si>
    <t>AMAZON SPAIN SERVICES SL</t>
  </si>
  <si>
    <t>B84570936</t>
  </si>
  <si>
    <t>SERVICIO DE APLICACIÓN MUSICAL DE INTERNET  "AMAZON MUSIC"</t>
  </si>
  <si>
    <t>2022/0078</t>
  </si>
  <si>
    <t xml:space="preserve"> EN CLAVE JOVEN
CONTRATOS MENORES. TERCER TRIMESTRE DE 2022</t>
  </si>
  <si>
    <t>2022/0059</t>
  </si>
  <si>
    <t>SERVICIO DE SOFTWARE ADOBE CREATIVE, HERRAMIENTA INFORMÁTICA CREATIVA PARA IMAGEN Y SONIDO</t>
  </si>
  <si>
    <t>IE6364992H</t>
  </si>
  <si>
    <t>ADOBE SISTEMS SOFTWARE</t>
  </si>
  <si>
    <t>2022/0087</t>
  </si>
  <si>
    <t>SERVICIO DE REALIZACIÓN DE UN MURAL EXCLUSIVO CON MOTIVO DE LA CANDIDATURA DE FUENLABRADA CAPITAL EUROPEA DE LA JUVENTUD INSPIRADO EN EL LEMA "GO FUENLA GO" EN LA FACHADA LATERAL DE LA CASA DE LA MÚSICA</t>
  </si>
  <si>
    <t>49008276Z</t>
  </si>
  <si>
    <t>AITOR MORENO ROBLEDO</t>
  </si>
  <si>
    <t>2022/0086</t>
  </si>
  <si>
    <t>SUMINISTRO E INSTALACIÓN DE UNA VENTANA PARA LA TAQUILLA DE VENTA DE ENTRADA DE CASA DE LA MÚSICA</t>
  </si>
  <si>
    <t xml:space="preserve">SUMINISTRO   </t>
  </si>
  <si>
    <t>B87544904</t>
  </si>
  <si>
    <t>ALUMINIOS Y PVC GARCIA MS</t>
  </si>
  <si>
    <t>2022/0099</t>
  </si>
  <si>
    <t>SERVICIO DE DESAYUNO EN AEROPUERTO PARA RESPONSABLE Y JÓVENES REPRESENTANTES A LA CANDIDATURA EUROPEA  EN EL VIAJE A BRUSELAS 26-10-2022</t>
  </si>
  <si>
    <t>A08225013</t>
  </si>
  <si>
    <t>ÁREAS S.A.U.</t>
  </si>
  <si>
    <t>2022/0096</t>
  </si>
  <si>
    <t>SERVICIO DE CENA PARA RESPONSABLE Y JÓVENES REPRESENTANTES A LA CANDIDATURA EUROPEA  EN EL VIAJE A BRUSELAS 28-10-2022</t>
  </si>
  <si>
    <t>BE0414555036</t>
  </si>
  <si>
    <t>AUTOGRILL BELGIË NV</t>
  </si>
  <si>
    <t>2022/0106</t>
  </si>
  <si>
    <t>SERVICIO DE CONCIERTO EXCLUSIVO "OBÚS"</t>
  </si>
  <si>
    <t>2022/0114</t>
  </si>
  <si>
    <t>SUMINISTRO DE AGUA EN LA NAVE DE ALQUILER PARA EL CONSUMO Y PARA LA BOCA DE RIEGO CONTRA INCENCIOS.</t>
  </si>
  <si>
    <t>A86488087</t>
  </si>
  <si>
    <t>CANAL DE ISABEL II, S.A.</t>
  </si>
  <si>
    <t>2022/0098</t>
  </si>
  <si>
    <t xml:space="preserve">SERVICIO DE TASAS (BRUSELAS) </t>
  </si>
  <si>
    <t>BE0897315722</t>
  </si>
  <si>
    <t>DATA CENTRE S.A.</t>
  </si>
  <si>
    <t>2022/0094</t>
  </si>
  <si>
    <t>SERVICIO DE COMIDA PARA RESPONSABLE Y JÓVENES REPRESENTANTES A LA CANDIDATURA EUROPEA  EN EL VIAJE A BRUSELAS 27-10-2022</t>
  </si>
  <si>
    <t>BE0472429986</t>
  </si>
  <si>
    <t>EXKI</t>
  </si>
  <si>
    <t>2022/0093</t>
  </si>
  <si>
    <t>SERVICIO DE COMIDA PARA RESPONSABLE Y JÓVENES REPRESENTANTES A LA CANDIDATURA EUROPEA  EN EL VIAJE A BRUSELAS 26-10-2022</t>
  </si>
  <si>
    <t>BE0678843018</t>
  </si>
  <si>
    <t>FIVE GUYS BELGIUM BV BV</t>
  </si>
  <si>
    <t>2022/0091</t>
  </si>
  <si>
    <t>SUMINISTRO DE FONDO CROMA AZUL</t>
  </si>
  <si>
    <t>B83430587</t>
  </si>
  <si>
    <t>FOTONET S.L.</t>
  </si>
  <si>
    <t>2022/0104</t>
  </si>
  <si>
    <t xml:space="preserve">SERVICIO DE ACTIVIDAD EXCLUSIVA DE CLUEDO MUSICAL PARA ADOLESCENTES </t>
  </si>
  <si>
    <t>B09913385</t>
  </si>
  <si>
    <t>HALLEY EVENTOS S.L.</t>
  </si>
  <si>
    <t>2022/0111</t>
  </si>
  <si>
    <t>SUMINISTRO DE PLANTAS, MACETAS, SUBSTRATO Y ABONO</t>
  </si>
  <si>
    <t>F78034022</t>
  </si>
  <si>
    <t>HELECHOS SOCIEDAD COOPERATIVA MADRILEÑA</t>
  </si>
  <si>
    <t>2022/0063</t>
  </si>
  <si>
    <t>SERVICIO EXCLUSIVO DE MONÓLOGO CON NACHO GARCÍA</t>
  </si>
  <si>
    <t>B86778545</t>
  </si>
  <si>
    <t>HORUS EVENTOS S.L.</t>
  </si>
  <si>
    <t>2022/0064</t>
  </si>
  <si>
    <t>SERVICIO EXCLUSIVO DE ACTUACIÓN PARA LAS NOCHES CLANDESTINAS CON THRILLER NIGTH</t>
  </si>
  <si>
    <t>2022/0065</t>
  </si>
  <si>
    <t>SERVICIO EXCLUSIVO DE MONÓLOGO CON CORIA CASTILLO</t>
  </si>
  <si>
    <t>2022/0113</t>
  </si>
  <si>
    <t>SUMINISTRO DE LUZ PARA LA NAVE EN ALQUILER UTILIZADA PARA EL ALMACENAMIENTO DE MATERIALES A CARGO DE EN CLAVE JOVEN S.L.U.</t>
  </si>
  <si>
    <t>A95758389</t>
  </si>
  <si>
    <t>IBERDROLA CLIENTES, S.A.U.</t>
  </si>
  <si>
    <t>2022/0110</t>
  </si>
  <si>
    <t>SERVICIO DE EMISIÓN Y ENVÍO DE FACTURAS ELECTRÓNICAS PLAN PROFESIONAL B2B</t>
  </si>
  <si>
    <t>B63276174</t>
  </si>
  <si>
    <t>INVINET SISTEMES 2003 S.L.</t>
  </si>
  <si>
    <t>2022/0095</t>
  </si>
  <si>
    <t>SERVICIO DE CENA PARA RESPONSABLE Y JÓVENES REPRESENTANTES A LA CANDIDATURA EUROPEA  EN EL VIAJE A BRUSELAS 27-10-2022</t>
  </si>
  <si>
    <t>BE0420643567</t>
  </si>
  <si>
    <t>MCDONALD'S BRUSSELES - RUE NEUVE</t>
  </si>
  <si>
    <t>2022/0090</t>
  </si>
  <si>
    <t>SUMINISTRO E INSTALACIÓN DE MOQUETA PARA CUBRIR LAS NECESIDADES DERIVADAS DE LOS EVENTOS REALIZADOS POR EN CLAVE JOVEN S.L.U.</t>
  </si>
  <si>
    <t xml:space="preserve">B88173786 </t>
  </si>
  <si>
    <t>MOQUETAS VIP S.L.</t>
  </si>
  <si>
    <t>2022/0112</t>
  </si>
  <si>
    <t>SERVICIO DE CREACIÓN, DISEÑO Y PRODUCCIÓN DE VIDEO  "NAVIDAD CIUDAD DE FUENLABRADA 2022"</t>
  </si>
  <si>
    <t>B83876730</t>
  </si>
  <si>
    <t>ONEASY COM., S.L.</t>
  </si>
  <si>
    <t>2022/0097</t>
  </si>
  <si>
    <t>SERVICIO DE COMIDA PARA RESPONSABLE Y JÓVENES REPRESENTANTES A LA CANDIDATURA EUROPEA  EN EL VIAJE A BRUSELAS 28-10-2022</t>
  </si>
  <si>
    <t>BE0810674346</t>
  </si>
  <si>
    <t>PIXI LEUVEN BVBA (WWW.DONKI.BE)</t>
  </si>
  <si>
    <t>2022/0109</t>
  </si>
  <si>
    <t>SERVICIO DE ESPECTÁCULO EXCLUSIVO CONCIERTO ROCK EN FAMILIA VIVA EL POP ESPAÑOL</t>
  </si>
  <si>
    <t>B87177135</t>
  </si>
  <si>
    <t>PRODUCCIONES SALVAJES S.L.</t>
  </si>
  <si>
    <t>2022/0101</t>
  </si>
  <si>
    <t>SERVICIO DE CONCIERTO EXCLUSIVO  ROCK EN FAMILIA "DESCUBRIENDO A NIRVANA"</t>
  </si>
  <si>
    <t>2022/0092</t>
  </si>
  <si>
    <t>SERVICIO DE VIAJE EN TREN PARA RESPONSABLE Y JÓVENES REPRESENTANTES A LA CANDIDATURA EUROPEA  EN EL VIAJE A BRUSELAS 26-10-2022</t>
  </si>
  <si>
    <t>BE0203430576</t>
  </si>
  <si>
    <t>SOCIÉTÉ NATIONALES DES CHEMINS DE FER BELGES-BRUSELES</t>
  </si>
  <si>
    <t>2022/0081</t>
  </si>
  <si>
    <t xml:space="preserve">SERVICIO DE CONCIERTO EXCLUSIVO DE LA PELUSA DE TU OMBLIGO </t>
  </si>
  <si>
    <t>B87993309</t>
  </si>
  <si>
    <t>2022/0085</t>
  </si>
  <si>
    <t>SERVICIO DE CONCIERTO EXCLUSIVO DE ANCLADOS</t>
  </si>
  <si>
    <t>2022/0107</t>
  </si>
  <si>
    <t>SERVICIO DE ESPECTÁCULO EXCLUSIVO "MUSICNAVIDAD EN LA CALLE"</t>
  </si>
  <si>
    <t>TRAST PROJECTS S.L.</t>
  </si>
  <si>
    <t>2022/0105</t>
  </si>
  <si>
    <t>SUMINISTRO E INSTALACIÓN CIERRE METÁLICO</t>
  </si>
  <si>
    <t xml:space="preserve">A78350089 </t>
  </si>
  <si>
    <t>UPAMA S.A.</t>
  </si>
  <si>
    <t>2022/0102</t>
  </si>
  <si>
    <t>SERVICIO DE SISTEMA DE ALARMA EN NAVE INDUSTRIAL ALQUILADA PARA EL ALMACENAMIENTO DE MATERIAL GESTIONADO POR EN CLAVE JOVEN S.L.U.</t>
  </si>
  <si>
    <t>B83744680</t>
  </si>
  <si>
    <t>VITEN SEGURIDADS.L.</t>
  </si>
  <si>
    <t>2022/0108</t>
  </si>
  <si>
    <t>SERVICIO DE SEGURO DE RESPONSABILIDAD CIVIL</t>
  </si>
  <si>
    <t>A28961639</t>
  </si>
  <si>
    <t>WILLIS IBERIA CORREDURÍA DE SEGUROS Y REASEGUROS, S.A.U.</t>
  </si>
  <si>
    <t>Total BUHO MANAGEMENT S.L.</t>
  </si>
  <si>
    <t>Total Cash Jymar S.L.</t>
  </si>
  <si>
    <t>Total CENTROS COMERCIALES CARREFOUR S.A.</t>
  </si>
  <si>
    <t>Total DTC SOLUCIONES Y SERVICIOS AVANZADOS S.L.</t>
  </si>
  <si>
    <t>Total FRANCISCO PAREDES NOVILLO</t>
  </si>
  <si>
    <t>Total FURGONETAS DEMETRIO S.L.</t>
  </si>
  <si>
    <t>Total GUIL Accesorios Música, S.L.</t>
  </si>
  <si>
    <t>Total Madrid Inforent S.L.</t>
  </si>
  <si>
    <t>Total Mario Borrero Martín</t>
  </si>
  <si>
    <t>Total SHENXHENXITONGKEJIYOUXIANGONGSI</t>
  </si>
  <si>
    <t>Total Thomann GmbH</t>
  </si>
  <si>
    <t>Total Trast Project S.L.</t>
  </si>
  <si>
    <t>Total WEI ALICANTE, S.L.U.</t>
  </si>
  <si>
    <t>Total ROBERTO ÁLVAREZ NISTAL</t>
  </si>
  <si>
    <t>***4143**</t>
  </si>
  <si>
    <t>***4857**</t>
  </si>
  <si>
    <t>***6719**</t>
  </si>
  <si>
    <t>***3236**</t>
  </si>
  <si>
    <t>***8302**</t>
  </si>
  <si>
    <t>***55267**</t>
  </si>
  <si>
    <t>***8344**</t>
  </si>
  <si>
    <t>***9825**</t>
  </si>
  <si>
    <t>***4380**</t>
  </si>
  <si>
    <t>***3429**</t>
  </si>
  <si>
    <t>Total AMAZON SPAIN SERVICES SL</t>
  </si>
  <si>
    <t>Total BIEFEC EFECTOS ESPECIALES, S.L.</t>
  </si>
  <si>
    <t>Total CARLOS MARTÍN GARCÍA</t>
  </si>
  <si>
    <t>Total CÉSAR GÓMEZ LÓPEZ</t>
  </si>
  <si>
    <t>Total CONCAVI S.L.</t>
  </si>
  <si>
    <t>Total CULTURA ROCK MANAGEMENTE S.L.</t>
  </si>
  <si>
    <t>Total EVA CABEZAS CASAJUANAS</t>
  </si>
  <si>
    <t>Total EVERYONE AND ME EVENTS S.L.</t>
  </si>
  <si>
    <t>Total EXPERT IN NIGHT 2019 S.L.U.</t>
  </si>
  <si>
    <t>Total FERRETERÍA TROPICAL CENTRAL SL</t>
  </si>
  <si>
    <t>Total GOLDEN ASIA STORES S.L.</t>
  </si>
  <si>
    <t>Total IONOS CLOUD S.L.U</t>
  </si>
  <si>
    <t>Total JOSE EUGENIO HERRERO FRETES</t>
  </si>
  <si>
    <t>Total JUAN DAMIEL JIMÉNEZ GONZÁLEZ</t>
  </si>
  <si>
    <t>Total JUAN DANIEL JIMÉNEZ GONZÁLEZ</t>
  </si>
  <si>
    <t>Total LIBRERÍA ATENAS S.L</t>
  </si>
  <si>
    <t>Total LUIS ALBERTO DE DIEGO ROJO</t>
  </si>
  <si>
    <t>Total MARIO BORRERO MARTÍN</t>
  </si>
  <si>
    <t>Total MOVERTE INNOVACIÓN Y ACCESIBILIDAD S.L.</t>
  </si>
  <si>
    <t>Total NOUS LIVE S.L.</t>
  </si>
  <si>
    <t>Total PRODUCCIONES ARTÍSTICAS PATO´S</t>
  </si>
  <si>
    <t>Total RUBSER DISTRIBUCIÓN S.L.</t>
  </si>
  <si>
    <t>Total SISTEMAS Y SERVICIOS AUDIO S.L.</t>
  </si>
  <si>
    <t>Total SOL, IDEAS, MÚSICA Y MÁS S.L.</t>
  </si>
  <si>
    <t>Total VIAJES ECUADOR</t>
  </si>
  <si>
    <t>Total VOLTERETA TOUR, S.L.</t>
  </si>
  <si>
    <t>Total ADOBE SISTEMS SOFTWARE</t>
  </si>
  <si>
    <t>Total AITOR MORENO ROBLEDO</t>
  </si>
  <si>
    <t>Total ALUMINIOS Y PVC GARCIA MS</t>
  </si>
  <si>
    <t>Total ÁREAS S.A.U.</t>
  </si>
  <si>
    <t>Total AUTOGRILL BELGIË NV</t>
  </si>
  <si>
    <t>Total CANAL DE ISABEL II, S.A.</t>
  </si>
  <si>
    <t>Total DATA CENTRE S.A.</t>
  </si>
  <si>
    <t>Total EXKI</t>
  </si>
  <si>
    <t>Total FIVE GUYS BELGIUM BV BV</t>
  </si>
  <si>
    <t>Total FOTONET S.L.</t>
  </si>
  <si>
    <t>Total HALLEY EVENTOS S.L.</t>
  </si>
  <si>
    <t>Total HELECHOS SOCIEDAD COOPERATIVA MADRILEÑA</t>
  </si>
  <si>
    <t>Total HORUS EVENTOS S.L.</t>
  </si>
  <si>
    <t>Total IBERDROLA CLIENTES, S.A.U.</t>
  </si>
  <si>
    <t>Total INVINET SISTEMES 2003 S.L.</t>
  </si>
  <si>
    <t>Total MCDONALD'S BRUSSELES - RUE NEUVE</t>
  </si>
  <si>
    <t>Total MOQUETAS VIP S.L.</t>
  </si>
  <si>
    <t>Total ONEASY COM., S.L.</t>
  </si>
  <si>
    <t>Total PIXI LEUVEN BVBA (WWW.DONKI.BE)</t>
  </si>
  <si>
    <t>Total PRODUCCIONES SALVAJES S.L.</t>
  </si>
  <si>
    <t>Total SOCIÉTÉ NATIONALES DES CHEMINS DE FER BELGES-BRUSELES</t>
  </si>
  <si>
    <t>Total TRAST PROJECTS S.L.</t>
  </si>
  <si>
    <t>Total UPAMA S.A.</t>
  </si>
  <si>
    <t>Total VITEN SEGURIDADS.L.</t>
  </si>
  <si>
    <t>Total WILLIS IBERIA CORREDURÍA DE SEGUROS Y REASEGUROS, S.A.U.</t>
  </si>
  <si>
    <t>Total HALCÓN VIAJES S. A. U.</t>
  </si>
  <si>
    <t xml:space="preserve"> EN CLAVE JOVEN
CONTRATOS MENORES. CUARTO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</si>
</sst>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9">
    <font>
      <sz val="10"/>
      <name val="Arial"/>
    </font>
    <font>
      <b/>
      <sz val="12"/>
      <color indexed="8"/>
      <name val="Arial"/>
      <family val="2"/>
    </font>
    <font>
      <sz val="10"/>
      <name val="Arial"/>
      <family val="2"/>
    </font>
    <font>
      <b/>
      <sz val="10"/>
      <color indexed="8"/>
      <name val="Arial"/>
      <family val="2"/>
    </font>
    <font>
      <sz val="10"/>
      <color indexed="8"/>
      <name val="Arial"/>
      <family val="2"/>
    </font>
    <font>
      <sz val="10"/>
      <color indexed="8"/>
      <name val="SansSerif"/>
    </font>
    <font>
      <sz val="10"/>
      <color rgb="FF000000"/>
      <name val="Arial"/>
      <family val="2"/>
    </font>
    <font>
      <sz val="10"/>
      <name val="SansSerif"/>
    </font>
    <font>
      <b/>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diagonal/>
    </border>
  </borders>
  <cellStyleXfs count="2">
    <xf numFmtId="0" fontId="0" fillId="0" borderId="0"/>
    <xf numFmtId="0" fontId="2" fillId="0" borderId="0"/>
  </cellStyleXfs>
  <cellXfs count="41">
    <xf numFmtId="0" fontId="0" fillId="0" borderId="0" xfId="0"/>
    <xf numFmtId="0" fontId="0" fillId="4" borderId="0" xfId="0" applyFill="1"/>
    <xf numFmtId="0" fontId="0" fillId="5" borderId="0" xfId="0" applyFill="1"/>
    <xf numFmtId="0" fontId="3" fillId="3" borderId="3" xfId="0"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4" fontId="5" fillId="4" borderId="4" xfId="0" applyNumberFormat="1" applyFont="1" applyFill="1" applyBorder="1" applyAlignment="1">
      <alignment horizontal="center" vertical="center" wrapText="1"/>
    </xf>
    <xf numFmtId="44" fontId="5" fillId="4" borderId="4" xfId="0" applyNumberFormat="1" applyFont="1" applyFill="1" applyBorder="1" applyAlignment="1">
      <alignment vertical="center" wrapText="1"/>
    </xf>
    <xf numFmtId="0" fontId="2" fillId="0" borderId="0" xfId="0" applyFont="1"/>
    <xf numFmtId="0" fontId="6" fillId="4"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4" borderId="4" xfId="0" applyFont="1" applyFill="1" applyBorder="1" applyAlignment="1">
      <alignment horizontal="center" vertical="center" wrapText="1"/>
    </xf>
    <xf numFmtId="14" fontId="2" fillId="4" borderId="4" xfId="0" applyNumberFormat="1" applyFont="1" applyFill="1" applyBorder="1" applyAlignment="1">
      <alignment horizontal="center" vertical="center" wrapText="1"/>
    </xf>
    <xf numFmtId="0" fontId="2" fillId="5" borderId="0" xfId="0" applyFont="1" applyFill="1"/>
    <xf numFmtId="44" fontId="3" fillId="3" borderId="3" xfId="0" applyNumberFormat="1" applyFont="1" applyFill="1" applyBorder="1" applyAlignment="1">
      <alignment horizontal="center" vertical="center" wrapText="1"/>
    </xf>
    <xf numFmtId="44" fontId="5" fillId="4" borderId="4" xfId="0" applyNumberFormat="1" applyFont="1" applyFill="1" applyBorder="1" applyAlignment="1">
      <alignment horizontal="right" vertical="center" wrapText="1"/>
    </xf>
    <xf numFmtId="8" fontId="5" fillId="4" borderId="4" xfId="0" applyNumberFormat="1" applyFont="1" applyFill="1" applyBorder="1" applyAlignment="1">
      <alignment horizontal="right" vertical="center" wrapText="1"/>
    </xf>
    <xf numFmtId="44" fontId="0" fillId="0" borderId="0" xfId="0" applyNumberFormat="1" applyAlignment="1">
      <alignment horizontal="right"/>
    </xf>
    <xf numFmtId="0" fontId="4" fillId="4" borderId="3" xfId="0"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44" fontId="7" fillId="4" borderId="4" xfId="0" applyNumberFormat="1" applyFont="1" applyFill="1" applyBorder="1" applyAlignment="1">
      <alignment vertical="center" wrapText="1"/>
    </xf>
    <xf numFmtId="8" fontId="7" fillId="4" borderId="4" xfId="0" applyNumberFormat="1" applyFont="1" applyFill="1" applyBorder="1" applyAlignment="1">
      <alignment vertical="center" wrapText="1"/>
    </xf>
    <xf numFmtId="0" fontId="3" fillId="4" borderId="4" xfId="0" applyFont="1" applyFill="1" applyBorder="1" applyAlignment="1">
      <alignment horizontal="center" vertical="center" wrapText="1"/>
    </xf>
    <xf numFmtId="0" fontId="4" fillId="5" borderId="0" xfId="0" applyFont="1" applyFill="1" applyAlignment="1">
      <alignment horizontal="center" vertical="center" wrapText="1"/>
    </xf>
    <xf numFmtId="0" fontId="3"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4" borderId="0" xfId="0" applyFont="1" applyFill="1"/>
    <xf numFmtId="0" fontId="2" fillId="0" borderId="0" xfId="1"/>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cellXfs>
  <cellStyles count="2">
    <cellStyle name="Normal" xfId="0" builtinId="0"/>
    <cellStyle name="Normal 3" xfId="1" xr:uid="{7471907E-6C23-4D27-8CE5-3E3CB3A57E75}"/>
  </cellStyles>
  <dxfs count="14">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34"/>
  <sheetViews>
    <sheetView tabSelected="1" zoomScale="90" zoomScaleNormal="90" workbookViewId="0">
      <pane ySplit="2" topLeftCell="A3" activePane="bottomLeft" state="frozen"/>
      <selection pane="bottomLeft" sqref="A1:I1"/>
    </sheetView>
  </sheetViews>
  <sheetFormatPr baseColWidth="10" defaultColWidth="11.42578125" defaultRowHeight="12.75" outlineLevelRow="2"/>
  <cols>
    <col min="1" max="1" width="15.140625" style="9" customWidth="1"/>
    <col min="2" max="2" width="38" style="9" customWidth="1"/>
    <col min="3" max="3" width="21.28515625" style="9" customWidth="1"/>
    <col min="4" max="4" width="26.7109375" style="9" customWidth="1"/>
    <col min="5" max="5" width="26.5703125" style="9" customWidth="1"/>
    <col min="6" max="6" width="26.28515625" style="9" customWidth="1"/>
    <col min="7" max="7" width="17.140625" style="9" customWidth="1"/>
    <col min="8" max="8" width="32.5703125" style="9" customWidth="1"/>
    <col min="9" max="9" width="17.5703125" style="9" customWidth="1"/>
    <col min="10" max="16384" width="11.42578125" style="9"/>
  </cols>
  <sheetData>
    <row r="1" spans="1:9" ht="39.950000000000003" customHeight="1" thickBot="1">
      <c r="A1" s="33" t="s">
        <v>70</v>
      </c>
      <c r="B1" s="34"/>
      <c r="C1" s="34"/>
      <c r="D1" s="34"/>
      <c r="E1" s="34"/>
      <c r="F1" s="34"/>
      <c r="G1" s="34"/>
      <c r="H1" s="34"/>
      <c r="I1" s="34"/>
    </row>
    <row r="2" spans="1:9" ht="36.950000000000003" customHeight="1" thickTop="1" thickBot="1">
      <c r="A2" s="3" t="s">
        <v>0</v>
      </c>
      <c r="B2" s="3" t="s">
        <v>1</v>
      </c>
      <c r="C2" s="3" t="s">
        <v>2</v>
      </c>
      <c r="D2" s="3" t="s">
        <v>3</v>
      </c>
      <c r="E2" s="3" t="s">
        <v>16</v>
      </c>
      <c r="F2" s="3" t="s">
        <v>4</v>
      </c>
      <c r="G2" s="3" t="s">
        <v>5</v>
      </c>
      <c r="H2" s="3" t="s">
        <v>6</v>
      </c>
      <c r="I2" s="4" t="s">
        <v>15</v>
      </c>
    </row>
    <row r="3" spans="1:9" ht="54.95" customHeight="1" outlineLevel="2" thickTop="1" thickBot="1">
      <c r="A3" s="5" t="s">
        <v>35</v>
      </c>
      <c r="B3" s="5" t="s">
        <v>50</v>
      </c>
      <c r="C3" s="5" t="s">
        <v>7</v>
      </c>
      <c r="D3" s="6">
        <v>44588</v>
      </c>
      <c r="E3" s="5">
        <v>1</v>
      </c>
      <c r="F3" s="5">
        <v>1</v>
      </c>
      <c r="G3" s="5" t="s">
        <v>66</v>
      </c>
      <c r="H3" s="5" t="s">
        <v>59</v>
      </c>
      <c r="I3" s="7">
        <v>60.5</v>
      </c>
    </row>
    <row r="4" spans="1:9" ht="54.95" customHeight="1" outlineLevel="1" thickTop="1" thickBot="1">
      <c r="A4" s="29"/>
      <c r="B4" s="30"/>
      <c r="C4" s="30"/>
      <c r="D4" s="30"/>
      <c r="E4" s="30"/>
      <c r="F4" s="30"/>
      <c r="G4" s="31"/>
      <c r="H4" s="23" t="s">
        <v>72</v>
      </c>
      <c r="I4" s="7">
        <f>SUBTOTAL(9,I3:I3)</f>
        <v>60.5</v>
      </c>
    </row>
    <row r="5" spans="1:9" ht="54.95" customHeight="1" outlineLevel="2" thickTop="1" thickBot="1">
      <c r="A5" s="5" t="s">
        <v>18</v>
      </c>
      <c r="B5" s="5" t="s">
        <v>61</v>
      </c>
      <c r="C5" s="5" t="s">
        <v>7</v>
      </c>
      <c r="D5" s="6">
        <v>44562</v>
      </c>
      <c r="E5" s="5">
        <v>365</v>
      </c>
      <c r="F5" s="5">
        <v>3</v>
      </c>
      <c r="G5" s="5" t="s">
        <v>63</v>
      </c>
      <c r="H5" s="5" t="s">
        <v>53</v>
      </c>
      <c r="I5" s="7">
        <v>14520</v>
      </c>
    </row>
    <row r="6" spans="1:9" ht="54.95" customHeight="1" outlineLevel="1" thickTop="1" thickBot="1">
      <c r="A6" s="29"/>
      <c r="B6" s="30"/>
      <c r="C6" s="30"/>
      <c r="D6" s="30"/>
      <c r="E6" s="30"/>
      <c r="F6" s="30"/>
      <c r="G6" s="31"/>
      <c r="H6" s="23" t="s">
        <v>73</v>
      </c>
      <c r="I6" s="7">
        <f>SUBTOTAL(9,I5:I5)</f>
        <v>14520</v>
      </c>
    </row>
    <row r="7" spans="1:9" ht="54.95" customHeight="1" outlineLevel="2" thickTop="1" thickBot="1">
      <c r="A7" s="5" t="s">
        <v>19</v>
      </c>
      <c r="B7" s="5" t="s">
        <v>37</v>
      </c>
      <c r="C7" s="5" t="s">
        <v>7</v>
      </c>
      <c r="D7" s="6">
        <v>44631</v>
      </c>
      <c r="E7" s="5">
        <v>1</v>
      </c>
      <c r="F7" s="5">
        <v>1</v>
      </c>
      <c r="G7" s="5" t="s">
        <v>62</v>
      </c>
      <c r="H7" s="5" t="s">
        <v>54</v>
      </c>
      <c r="I7" s="7">
        <v>11979</v>
      </c>
    </row>
    <row r="8" spans="1:9" ht="54.95" customHeight="1" outlineLevel="2" thickTop="1" thickBot="1">
      <c r="A8" s="5" t="s">
        <v>21</v>
      </c>
      <c r="B8" s="5" t="s">
        <v>39</v>
      </c>
      <c r="C8" s="5" t="s">
        <v>7</v>
      </c>
      <c r="D8" s="6">
        <v>44585</v>
      </c>
      <c r="E8" s="5">
        <v>1</v>
      </c>
      <c r="F8" s="5">
        <v>1</v>
      </c>
      <c r="G8" s="5" t="s">
        <v>62</v>
      </c>
      <c r="H8" s="5" t="s">
        <v>54</v>
      </c>
      <c r="I8" s="7">
        <v>5687</v>
      </c>
    </row>
    <row r="9" spans="1:9" ht="54.95" customHeight="1" outlineLevel="2" thickTop="1" thickBot="1">
      <c r="A9" s="5" t="s">
        <v>22</v>
      </c>
      <c r="B9" s="5" t="s">
        <v>40</v>
      </c>
      <c r="C9" s="5" t="s">
        <v>7</v>
      </c>
      <c r="D9" s="6">
        <v>44585</v>
      </c>
      <c r="E9" s="5">
        <v>1</v>
      </c>
      <c r="F9" s="5">
        <v>1</v>
      </c>
      <c r="G9" s="5" t="s">
        <v>62</v>
      </c>
      <c r="H9" s="5" t="s">
        <v>54</v>
      </c>
      <c r="I9" s="7">
        <v>8470</v>
      </c>
    </row>
    <row r="10" spans="1:9" ht="54.95" customHeight="1" outlineLevel="1" thickTop="1" thickBot="1">
      <c r="A10" s="29"/>
      <c r="B10" s="30"/>
      <c r="C10" s="30"/>
      <c r="D10" s="30"/>
      <c r="E10" s="30"/>
      <c r="F10" s="30"/>
      <c r="G10" s="31"/>
      <c r="H10" s="23" t="s">
        <v>74</v>
      </c>
      <c r="I10" s="7">
        <f>SUBTOTAL(9,I7:I9)</f>
        <v>26136</v>
      </c>
    </row>
    <row r="11" spans="1:9" ht="54.95" customHeight="1" outlineLevel="2" thickTop="1" thickBot="1">
      <c r="A11" s="5" t="s">
        <v>31</v>
      </c>
      <c r="B11" s="5" t="s">
        <v>47</v>
      </c>
      <c r="C11" s="5" t="s">
        <v>7</v>
      </c>
      <c r="D11" s="6">
        <v>44562</v>
      </c>
      <c r="E11" s="5">
        <v>365</v>
      </c>
      <c r="F11" s="5">
        <v>3</v>
      </c>
      <c r="G11" s="5" t="s">
        <v>71</v>
      </c>
      <c r="H11" s="5" t="s">
        <v>58</v>
      </c>
      <c r="I11" s="7">
        <v>6703.4</v>
      </c>
    </row>
    <row r="12" spans="1:9" ht="54.95" customHeight="1" outlineLevel="1" thickTop="1" thickBot="1">
      <c r="A12" s="29"/>
      <c r="B12" s="30"/>
      <c r="C12" s="30"/>
      <c r="D12" s="30"/>
      <c r="E12" s="30"/>
      <c r="F12" s="30"/>
      <c r="G12" s="31"/>
      <c r="H12" s="23" t="s">
        <v>75</v>
      </c>
      <c r="I12" s="7">
        <f>SUBTOTAL(9,I11:I11)</f>
        <v>6703.4</v>
      </c>
    </row>
    <row r="13" spans="1:9" ht="54.95" customHeight="1" outlineLevel="2" thickTop="1" thickBot="1">
      <c r="A13" s="5" t="s">
        <v>32</v>
      </c>
      <c r="B13" s="5" t="s">
        <v>48</v>
      </c>
      <c r="C13" s="5" t="s">
        <v>8</v>
      </c>
      <c r="D13" s="6">
        <v>44564</v>
      </c>
      <c r="E13" s="5">
        <v>1</v>
      </c>
      <c r="F13" s="5">
        <v>3</v>
      </c>
      <c r="G13" s="5" t="s">
        <v>65</v>
      </c>
      <c r="H13" s="5" t="s">
        <v>60</v>
      </c>
      <c r="I13" s="7">
        <v>3630</v>
      </c>
    </row>
    <row r="14" spans="1:9" ht="54.95" customHeight="1" outlineLevel="1" thickTop="1" thickBot="1">
      <c r="A14" s="29"/>
      <c r="B14" s="30"/>
      <c r="C14" s="30"/>
      <c r="D14" s="30"/>
      <c r="E14" s="30"/>
      <c r="F14" s="30"/>
      <c r="G14" s="31"/>
      <c r="H14" s="23" t="s">
        <v>76</v>
      </c>
      <c r="I14" s="7">
        <f>SUBTOTAL(9,I13:I13)</f>
        <v>3630</v>
      </c>
    </row>
    <row r="15" spans="1:9" ht="54.95" customHeight="1" outlineLevel="2" thickTop="1" thickBot="1">
      <c r="A15" s="5" t="s">
        <v>27</v>
      </c>
      <c r="B15" s="5" t="s">
        <v>9</v>
      </c>
      <c r="C15" s="5" t="s">
        <v>7</v>
      </c>
      <c r="D15" s="6">
        <v>44562</v>
      </c>
      <c r="E15" s="5">
        <v>90</v>
      </c>
      <c r="F15" s="5">
        <v>1</v>
      </c>
      <c r="G15" s="5" t="s">
        <v>10</v>
      </c>
      <c r="H15" s="5" t="s">
        <v>11</v>
      </c>
      <c r="I15" s="7">
        <v>4840</v>
      </c>
    </row>
    <row r="16" spans="1:9" ht="54.95" customHeight="1" outlineLevel="1" thickTop="1" thickBot="1">
      <c r="A16" s="29"/>
      <c r="B16" s="30"/>
      <c r="C16" s="30"/>
      <c r="D16" s="30"/>
      <c r="E16" s="30"/>
      <c r="F16" s="30"/>
      <c r="G16" s="31"/>
      <c r="H16" s="23" t="s">
        <v>77</v>
      </c>
      <c r="I16" s="7">
        <f>SUBTOTAL(9,I15:I15)</f>
        <v>4840</v>
      </c>
    </row>
    <row r="17" spans="1:38" s="27" customFormat="1" ht="54.95" customHeight="1" outlineLevel="2" thickTop="1" thickBot="1">
      <c r="A17" s="5" t="s">
        <v>30</v>
      </c>
      <c r="B17" s="5" t="s">
        <v>46</v>
      </c>
      <c r="C17" s="5" t="s">
        <v>7</v>
      </c>
      <c r="D17" s="6">
        <v>44588</v>
      </c>
      <c r="E17" s="5">
        <v>1</v>
      </c>
      <c r="F17" s="5">
        <v>1</v>
      </c>
      <c r="G17" s="5" t="s">
        <v>52</v>
      </c>
      <c r="H17" s="5" t="s">
        <v>57</v>
      </c>
      <c r="I17" s="7">
        <v>302.5</v>
      </c>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38" s="27" customFormat="1" ht="54.95" customHeight="1" outlineLevel="1" thickTop="1" thickBot="1">
      <c r="A18" s="29"/>
      <c r="B18" s="30"/>
      <c r="C18" s="30"/>
      <c r="D18" s="30"/>
      <c r="E18" s="30"/>
      <c r="F18" s="30"/>
      <c r="G18" s="31"/>
      <c r="H18" s="23" t="s">
        <v>78</v>
      </c>
      <c r="I18" s="7">
        <f>SUBTOTAL(9,I17:I17)</f>
        <v>302.5</v>
      </c>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38" ht="68.25" customHeight="1" outlineLevel="2" thickTop="1" thickBot="1">
      <c r="A19" s="5" t="s">
        <v>33</v>
      </c>
      <c r="B19" s="5" t="s">
        <v>68</v>
      </c>
      <c r="C19" s="5" t="s">
        <v>7</v>
      </c>
      <c r="D19" s="6">
        <v>44604</v>
      </c>
      <c r="E19" s="5">
        <v>30</v>
      </c>
      <c r="F19" s="5">
        <v>1</v>
      </c>
      <c r="G19" s="5" t="s">
        <v>17</v>
      </c>
      <c r="H19" s="5" t="s">
        <v>12</v>
      </c>
      <c r="I19" s="7">
        <v>2904</v>
      </c>
    </row>
    <row r="20" spans="1:38" ht="68.25" customHeight="1" outlineLevel="2" thickTop="1" thickBot="1">
      <c r="A20" s="5" t="s">
        <v>36</v>
      </c>
      <c r="B20" s="5" t="s">
        <v>67</v>
      </c>
      <c r="C20" s="5" t="s">
        <v>7</v>
      </c>
      <c r="D20" s="6">
        <v>44640</v>
      </c>
      <c r="E20" s="5">
        <v>1</v>
      </c>
      <c r="F20" s="5">
        <v>1</v>
      </c>
      <c r="G20" s="5" t="s">
        <v>17</v>
      </c>
      <c r="H20" s="5" t="s">
        <v>12</v>
      </c>
      <c r="I20" s="7">
        <v>3025</v>
      </c>
    </row>
    <row r="21" spans="1:38" ht="68.25" customHeight="1" outlineLevel="1" thickTop="1" thickBot="1">
      <c r="A21" s="29"/>
      <c r="B21" s="30"/>
      <c r="C21" s="30"/>
      <c r="D21" s="30"/>
      <c r="E21" s="30"/>
      <c r="F21" s="30"/>
      <c r="G21" s="31"/>
      <c r="H21" s="23" t="s">
        <v>79</v>
      </c>
      <c r="I21" s="7">
        <f>SUBTOTAL(9,I19:I20)</f>
        <v>5929</v>
      </c>
    </row>
    <row r="22" spans="1:38" ht="68.25" customHeight="1" outlineLevel="2" thickTop="1" thickBot="1">
      <c r="A22" s="5" t="s">
        <v>29</v>
      </c>
      <c r="B22" s="5" t="s">
        <v>45</v>
      </c>
      <c r="C22" s="5" t="s">
        <v>7</v>
      </c>
      <c r="D22" s="6">
        <v>44562</v>
      </c>
      <c r="E22" s="5">
        <v>365</v>
      </c>
      <c r="F22" s="5">
        <v>1</v>
      </c>
      <c r="G22" s="5" t="s">
        <v>51</v>
      </c>
      <c r="H22" s="5" t="s">
        <v>69</v>
      </c>
      <c r="I22" s="7">
        <v>6050</v>
      </c>
    </row>
    <row r="23" spans="1:38" ht="68.25" customHeight="1" outlineLevel="1" thickTop="1" thickBot="1">
      <c r="A23" s="29"/>
      <c r="B23" s="30"/>
      <c r="C23" s="30"/>
      <c r="D23" s="30"/>
      <c r="E23" s="30"/>
      <c r="F23" s="30"/>
      <c r="G23" s="31"/>
      <c r="H23" s="23" t="s">
        <v>80</v>
      </c>
      <c r="I23" s="7">
        <f>SUBTOTAL(9,I22:I22)</f>
        <v>6050</v>
      </c>
    </row>
    <row r="24" spans="1:38" ht="68.25" customHeight="1" outlineLevel="2" thickTop="1" thickBot="1">
      <c r="A24" s="5" t="s">
        <v>20</v>
      </c>
      <c r="B24" s="5" t="s">
        <v>38</v>
      </c>
      <c r="C24" s="5" t="s">
        <v>7</v>
      </c>
      <c r="D24" s="6">
        <v>44631</v>
      </c>
      <c r="E24" s="5">
        <v>1</v>
      </c>
      <c r="F24" s="5">
        <v>1</v>
      </c>
      <c r="G24" s="5" t="s">
        <v>64</v>
      </c>
      <c r="H24" s="5" t="s">
        <v>55</v>
      </c>
      <c r="I24" s="7">
        <v>484</v>
      </c>
    </row>
    <row r="25" spans="1:38" ht="68.25" customHeight="1" outlineLevel="2" thickTop="1" thickBot="1">
      <c r="A25" s="5" t="s">
        <v>23</v>
      </c>
      <c r="B25" s="5" t="s">
        <v>41</v>
      </c>
      <c r="C25" s="5" t="s">
        <v>7</v>
      </c>
      <c r="D25" s="6">
        <v>44582</v>
      </c>
      <c r="E25" s="5">
        <v>1</v>
      </c>
      <c r="F25" s="5">
        <v>1</v>
      </c>
      <c r="G25" s="5" t="s">
        <v>64</v>
      </c>
      <c r="H25" s="5" t="s">
        <v>55</v>
      </c>
      <c r="I25" s="7">
        <v>242</v>
      </c>
      <c r="J25" s="28"/>
    </row>
    <row r="26" spans="1:38" ht="68.25" customHeight="1" outlineLevel="2" thickTop="1" thickBot="1">
      <c r="A26" s="5" t="s">
        <v>24</v>
      </c>
      <c r="B26" s="5" t="s">
        <v>42</v>
      </c>
      <c r="C26" s="5" t="s">
        <v>7</v>
      </c>
      <c r="D26" s="6">
        <v>44583</v>
      </c>
      <c r="E26" s="5">
        <v>1</v>
      </c>
      <c r="F26" s="5">
        <v>1</v>
      </c>
      <c r="G26" s="5" t="s">
        <v>64</v>
      </c>
      <c r="H26" s="5" t="s">
        <v>55</v>
      </c>
      <c r="I26" s="7">
        <v>484</v>
      </c>
    </row>
    <row r="27" spans="1:38" ht="68.25" customHeight="1" outlineLevel="2" thickTop="1" thickBot="1">
      <c r="A27" s="5" t="s">
        <v>25</v>
      </c>
      <c r="B27" s="5" t="s">
        <v>43</v>
      </c>
      <c r="C27" s="5" t="s">
        <v>7</v>
      </c>
      <c r="D27" s="6">
        <v>44588</v>
      </c>
      <c r="E27" s="5">
        <v>1</v>
      </c>
      <c r="F27" s="5">
        <v>1</v>
      </c>
      <c r="G27" s="5" t="s">
        <v>64</v>
      </c>
      <c r="H27" s="5" t="s">
        <v>55</v>
      </c>
      <c r="I27" s="7">
        <v>484</v>
      </c>
    </row>
    <row r="28" spans="1:38" ht="68.25" customHeight="1" outlineLevel="2" thickTop="1" thickBot="1">
      <c r="A28" s="5" t="s">
        <v>26</v>
      </c>
      <c r="B28" s="5" t="s">
        <v>44</v>
      </c>
      <c r="C28" s="5" t="s">
        <v>7</v>
      </c>
      <c r="D28" s="6">
        <v>44588</v>
      </c>
      <c r="E28" s="5">
        <v>1</v>
      </c>
      <c r="F28" s="5">
        <v>1</v>
      </c>
      <c r="G28" s="5" t="s">
        <v>64</v>
      </c>
      <c r="H28" s="5" t="s">
        <v>55</v>
      </c>
      <c r="I28" s="7">
        <v>484</v>
      </c>
    </row>
    <row r="29" spans="1:38" ht="68.25" customHeight="1" outlineLevel="2" thickTop="1" thickBot="1">
      <c r="A29" s="5" t="s">
        <v>34</v>
      </c>
      <c r="B29" s="5" t="s">
        <v>49</v>
      </c>
      <c r="C29" s="5" t="s">
        <v>7</v>
      </c>
      <c r="D29" s="6">
        <v>44603</v>
      </c>
      <c r="E29" s="5">
        <v>1</v>
      </c>
      <c r="F29" s="5">
        <v>1</v>
      </c>
      <c r="G29" s="5" t="s">
        <v>64</v>
      </c>
      <c r="H29" s="5" t="s">
        <v>55</v>
      </c>
      <c r="I29" s="7">
        <v>242</v>
      </c>
    </row>
    <row r="30" spans="1:38" ht="68.25" customHeight="1" outlineLevel="1" thickTop="1" thickBot="1">
      <c r="A30" s="29"/>
      <c r="B30" s="30"/>
      <c r="C30" s="30"/>
      <c r="D30" s="30"/>
      <c r="E30" s="30"/>
      <c r="F30" s="30"/>
      <c r="G30" s="31"/>
      <c r="H30" s="23" t="s">
        <v>81</v>
      </c>
      <c r="I30" s="7">
        <f>SUBTOTAL(9,I24:I29)</f>
        <v>2420</v>
      </c>
    </row>
    <row r="31" spans="1:38" ht="68.25" customHeight="1" outlineLevel="2" thickTop="1" thickBot="1">
      <c r="A31" s="5" t="s">
        <v>28</v>
      </c>
      <c r="B31" s="5" t="s">
        <v>13</v>
      </c>
      <c r="C31" s="5" t="s">
        <v>7</v>
      </c>
      <c r="D31" s="6">
        <v>44562</v>
      </c>
      <c r="E31" s="5">
        <v>365</v>
      </c>
      <c r="F31" s="5">
        <v>1</v>
      </c>
      <c r="G31" s="5" t="s">
        <v>14</v>
      </c>
      <c r="H31" s="5" t="s">
        <v>56</v>
      </c>
      <c r="I31" s="7">
        <v>1815</v>
      </c>
    </row>
    <row r="32" spans="1:38" ht="68.25" customHeight="1" outlineLevel="1" thickTop="1" thickBot="1">
      <c r="A32" s="32"/>
      <c r="B32" s="32"/>
      <c r="C32" s="32"/>
      <c r="D32" s="32"/>
      <c r="E32" s="32"/>
      <c r="F32" s="32"/>
      <c r="G32" s="32"/>
      <c r="H32" s="23" t="s">
        <v>82</v>
      </c>
      <c r="I32" s="7">
        <f>SUBTOTAL(9,I31:I31)</f>
        <v>1815</v>
      </c>
    </row>
    <row r="33" spans="1:9" ht="68.25" customHeight="1" thickTop="1" thickBot="1">
      <c r="A33" s="32"/>
      <c r="B33" s="32"/>
      <c r="C33" s="32"/>
      <c r="D33" s="32"/>
      <c r="E33" s="32"/>
      <c r="F33" s="32"/>
      <c r="G33" s="32"/>
      <c r="H33" s="23" t="s">
        <v>83</v>
      </c>
      <c r="I33" s="7">
        <f>SUBTOTAL(9,I3:I31)</f>
        <v>72406.399999999994</v>
      </c>
    </row>
    <row r="34" spans="1:9" ht="13.5" thickTop="1"/>
  </sheetData>
  <mergeCells count="13">
    <mergeCell ref="A1:I1"/>
    <mergeCell ref="A4:G4"/>
    <mergeCell ref="A6:G6"/>
    <mergeCell ref="A10:G10"/>
    <mergeCell ref="A12:G12"/>
    <mergeCell ref="A30:G30"/>
    <mergeCell ref="A32:G32"/>
    <mergeCell ref="A33:G33"/>
    <mergeCell ref="A14:G14"/>
    <mergeCell ref="A16:G16"/>
    <mergeCell ref="A18:G18"/>
    <mergeCell ref="A21:G21"/>
    <mergeCell ref="A23:G23"/>
  </mergeCells>
  <conditionalFormatting sqref="H1:H7 H9:H33">
    <cfRule type="containsText" dxfId="13" priority="7" stopIfTrue="1" operator="containsText" text="Total">
      <formula>NOT(ISERROR(SEARCH("Total",H1)))</formula>
    </cfRule>
  </conditionalFormatting>
  <conditionalFormatting sqref="H8">
    <cfRule type="containsText" dxfId="12" priority="3" stopIfTrue="1" operator="containsText" text="Total">
      <formula>NOT(ISERROR(SEARCH("Total",H8)))</formula>
    </cfRule>
  </conditionalFormatting>
  <pageMargins left="0.7" right="0.7" top="0.75" bottom="0.75" header="0.3" footer="0.3"/>
  <pageSetup paperSize="9" scale="4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57A2-8F68-45D7-ABAF-5B0FB6B33DCB}">
  <sheetPr>
    <pageSetUpPr fitToPage="1"/>
  </sheetPr>
  <dimension ref="A1:AJ34"/>
  <sheetViews>
    <sheetView zoomScale="90" zoomScaleNormal="90" zoomScaleSheetLayoutView="80" workbookViewId="0">
      <pane ySplit="2" topLeftCell="A3" activePane="bottomLeft" state="frozen"/>
      <selection pane="bottomLeft" sqref="A1:I1"/>
    </sheetView>
  </sheetViews>
  <sheetFormatPr baseColWidth="10" defaultColWidth="11.42578125" defaultRowHeight="12.75" outlineLevelRow="2"/>
  <cols>
    <col min="1" max="1" width="15.140625" customWidth="1"/>
    <col min="2" max="2" width="38" customWidth="1"/>
    <col min="3" max="3" width="19" customWidth="1"/>
    <col min="4" max="4" width="26.7109375" customWidth="1"/>
    <col min="5" max="5" width="18.85546875" customWidth="1"/>
    <col min="6" max="6" width="19.42578125" customWidth="1"/>
    <col min="7" max="7" width="15.85546875" customWidth="1"/>
    <col min="8" max="8" width="32.5703125" customWidth="1"/>
    <col min="9" max="9" width="17.5703125" customWidth="1"/>
  </cols>
  <sheetData>
    <row r="1" spans="1:36" ht="39.75" customHeight="1" thickBot="1">
      <c r="A1" s="33" t="s">
        <v>137</v>
      </c>
      <c r="B1" s="34"/>
      <c r="C1" s="34"/>
      <c r="D1" s="34"/>
      <c r="E1" s="34"/>
      <c r="F1" s="34"/>
      <c r="G1" s="34"/>
      <c r="H1" s="34"/>
      <c r="I1" s="34"/>
    </row>
    <row r="2" spans="1:36" ht="36.950000000000003" customHeight="1" thickTop="1" thickBot="1">
      <c r="A2" s="3" t="s">
        <v>0</v>
      </c>
      <c r="B2" s="3" t="s">
        <v>1</v>
      </c>
      <c r="C2" s="3" t="s">
        <v>2</v>
      </c>
      <c r="D2" s="3" t="s">
        <v>3</v>
      </c>
      <c r="E2" s="3" t="s">
        <v>16</v>
      </c>
      <c r="F2" s="3" t="s">
        <v>4</v>
      </c>
      <c r="G2" s="3" t="s">
        <v>5</v>
      </c>
      <c r="H2" s="3" t="s">
        <v>6</v>
      </c>
      <c r="I2" s="4" t="s">
        <v>15</v>
      </c>
    </row>
    <row r="3" spans="1:36" ht="54.95" customHeight="1" outlineLevel="2" thickTop="1" thickBot="1">
      <c r="A3" s="5" t="s">
        <v>84</v>
      </c>
      <c r="B3" s="5" t="s">
        <v>85</v>
      </c>
      <c r="C3" s="5" t="s">
        <v>7</v>
      </c>
      <c r="D3" s="6">
        <v>44730</v>
      </c>
      <c r="E3" s="5">
        <v>1</v>
      </c>
      <c r="F3" s="5">
        <v>1</v>
      </c>
      <c r="G3" s="5" t="s">
        <v>86</v>
      </c>
      <c r="H3" s="5" t="s">
        <v>87</v>
      </c>
      <c r="I3" s="7">
        <v>7865</v>
      </c>
    </row>
    <row r="4" spans="1:36" ht="54.95" customHeight="1" outlineLevel="1" thickTop="1" thickBot="1">
      <c r="A4" s="29"/>
      <c r="B4" s="30"/>
      <c r="C4" s="30"/>
      <c r="D4" s="30"/>
      <c r="E4" s="30"/>
      <c r="F4" s="30"/>
      <c r="G4" s="31"/>
      <c r="H4" s="23" t="s">
        <v>381</v>
      </c>
      <c r="I4" s="7">
        <f>SUBTOTAL(9,I3:I3)</f>
        <v>7865</v>
      </c>
    </row>
    <row r="5" spans="1:36" ht="54.95" customHeight="1" outlineLevel="2" thickTop="1" thickBot="1">
      <c r="A5" s="5" t="s">
        <v>88</v>
      </c>
      <c r="B5" s="5" t="s">
        <v>89</v>
      </c>
      <c r="C5" s="5" t="s">
        <v>8</v>
      </c>
      <c r="D5" s="6">
        <v>44714</v>
      </c>
      <c r="E5" s="5">
        <v>365</v>
      </c>
      <c r="F5" s="5">
        <v>3</v>
      </c>
      <c r="G5" s="5" t="s">
        <v>90</v>
      </c>
      <c r="H5" s="5" t="s">
        <v>91</v>
      </c>
      <c r="I5" s="7">
        <v>17545</v>
      </c>
    </row>
    <row r="6" spans="1:36" ht="54.95" customHeight="1" outlineLevel="1" thickTop="1" thickBot="1">
      <c r="A6" s="29"/>
      <c r="B6" s="30"/>
      <c r="C6" s="30"/>
      <c r="D6" s="30"/>
      <c r="E6" s="30"/>
      <c r="F6" s="30"/>
      <c r="G6" s="31"/>
      <c r="H6" s="23" t="s">
        <v>382</v>
      </c>
      <c r="I6" s="7">
        <f>SUBTOTAL(9,I5:I5)</f>
        <v>17545</v>
      </c>
    </row>
    <row r="7" spans="1:36" ht="54.95" customHeight="1" outlineLevel="2" thickTop="1" thickBot="1">
      <c r="A7" s="5" t="s">
        <v>92</v>
      </c>
      <c r="B7" s="5" t="s">
        <v>93</v>
      </c>
      <c r="C7" s="5" t="s">
        <v>8</v>
      </c>
      <c r="D7" s="6">
        <v>44657</v>
      </c>
      <c r="E7" s="5">
        <v>365</v>
      </c>
      <c r="F7" s="5">
        <v>1</v>
      </c>
      <c r="G7" s="5" t="s">
        <v>94</v>
      </c>
      <c r="H7" s="5" t="s">
        <v>95</v>
      </c>
      <c r="I7" s="7">
        <v>484</v>
      </c>
    </row>
    <row r="8" spans="1:36" ht="54.95" customHeight="1" outlineLevel="1" thickTop="1" thickBot="1">
      <c r="A8" s="29"/>
      <c r="B8" s="30"/>
      <c r="C8" s="30"/>
      <c r="D8" s="30"/>
      <c r="E8" s="30"/>
      <c r="F8" s="30"/>
      <c r="G8" s="31"/>
      <c r="H8" s="23" t="s">
        <v>383</v>
      </c>
      <c r="I8" s="7">
        <f>SUBTOTAL(9,I7:I7)</f>
        <v>484</v>
      </c>
    </row>
    <row r="9" spans="1:36" ht="54.95" customHeight="1" outlineLevel="2" thickTop="1" thickBot="1">
      <c r="A9" s="5" t="s">
        <v>96</v>
      </c>
      <c r="B9" s="5" t="s">
        <v>97</v>
      </c>
      <c r="C9" s="5" t="s">
        <v>8</v>
      </c>
      <c r="D9" s="6">
        <v>44670</v>
      </c>
      <c r="E9" s="5">
        <v>1</v>
      </c>
      <c r="F9" s="5">
        <v>3</v>
      </c>
      <c r="G9" s="5" t="s">
        <v>98</v>
      </c>
      <c r="H9" s="5" t="s">
        <v>99</v>
      </c>
      <c r="I9" s="7">
        <v>3242.18</v>
      </c>
    </row>
    <row r="10" spans="1:36" ht="54.95" customHeight="1" outlineLevel="1" thickTop="1" thickBot="1">
      <c r="A10" s="29"/>
      <c r="B10" s="30"/>
      <c r="C10" s="30"/>
      <c r="D10" s="30"/>
      <c r="E10" s="30"/>
      <c r="F10" s="30"/>
      <c r="G10" s="31"/>
      <c r="H10" s="23" t="s">
        <v>384</v>
      </c>
      <c r="I10" s="7">
        <f>SUBTOTAL(9,I9:I9)</f>
        <v>3242.18</v>
      </c>
    </row>
    <row r="11" spans="1:36" ht="54.95" customHeight="1" outlineLevel="2" thickTop="1" thickBot="1">
      <c r="A11" s="5" t="s">
        <v>100</v>
      </c>
      <c r="B11" s="5" t="s">
        <v>101</v>
      </c>
      <c r="C11" s="5" t="s">
        <v>8</v>
      </c>
      <c r="D11" s="6">
        <v>44734</v>
      </c>
      <c r="E11" s="5">
        <v>365</v>
      </c>
      <c r="F11" s="5">
        <v>1</v>
      </c>
      <c r="G11" s="5" t="s">
        <v>395</v>
      </c>
      <c r="H11" s="5" t="s">
        <v>102</v>
      </c>
      <c r="I11" s="7">
        <v>592.9</v>
      </c>
    </row>
    <row r="12" spans="1:36" ht="54.95" customHeight="1" outlineLevel="1" thickTop="1" thickBot="1">
      <c r="A12" s="29"/>
      <c r="B12" s="30"/>
      <c r="C12" s="30"/>
      <c r="D12" s="30"/>
      <c r="E12" s="30"/>
      <c r="F12" s="30"/>
      <c r="G12" s="31"/>
      <c r="H12" s="23" t="s">
        <v>385</v>
      </c>
      <c r="I12" s="7">
        <f>SUBTOTAL(9,I11:I11)</f>
        <v>592.9</v>
      </c>
    </row>
    <row r="13" spans="1:36" ht="54.95" customHeight="1" outlineLevel="2" thickTop="1" thickBot="1">
      <c r="A13" s="5" t="s">
        <v>103</v>
      </c>
      <c r="B13" s="5" t="s">
        <v>104</v>
      </c>
      <c r="C13" s="5" t="s">
        <v>8</v>
      </c>
      <c r="D13" s="6">
        <v>44733</v>
      </c>
      <c r="E13" s="5">
        <v>365</v>
      </c>
      <c r="F13" s="5">
        <v>3</v>
      </c>
      <c r="G13" s="5" t="s">
        <v>105</v>
      </c>
      <c r="H13" s="5" t="s">
        <v>106</v>
      </c>
      <c r="I13" s="7">
        <v>3509</v>
      </c>
    </row>
    <row r="14" spans="1:36" ht="54.95" customHeight="1" outlineLevel="1" thickTop="1" thickBot="1">
      <c r="A14" s="29"/>
      <c r="B14" s="30"/>
      <c r="C14" s="30"/>
      <c r="D14" s="30"/>
      <c r="E14" s="30"/>
      <c r="F14" s="30"/>
      <c r="G14" s="31"/>
      <c r="H14" s="23" t="s">
        <v>386</v>
      </c>
      <c r="I14" s="7">
        <f>SUBTOTAL(9,I13:I13)</f>
        <v>3509</v>
      </c>
    </row>
    <row r="15" spans="1:36" s="1" customFormat="1" ht="54.95" customHeight="1" outlineLevel="2" thickTop="1" thickBot="1">
      <c r="A15" s="5" t="s">
        <v>107</v>
      </c>
      <c r="B15" s="5" t="s">
        <v>108</v>
      </c>
      <c r="C15" s="5" t="s">
        <v>8</v>
      </c>
      <c r="D15" s="6">
        <v>44713</v>
      </c>
      <c r="E15" s="5">
        <v>1</v>
      </c>
      <c r="F15" s="5">
        <v>3</v>
      </c>
      <c r="G15" s="5" t="s">
        <v>109</v>
      </c>
      <c r="H15" s="5" t="s">
        <v>110</v>
      </c>
      <c r="I15" s="7">
        <v>4830.71</v>
      </c>
      <c r="J15"/>
      <c r="K15"/>
      <c r="L15"/>
      <c r="M15"/>
      <c r="N15"/>
      <c r="O15"/>
      <c r="P15"/>
      <c r="Q15"/>
      <c r="R15"/>
      <c r="S15"/>
      <c r="T15"/>
      <c r="U15"/>
      <c r="V15"/>
      <c r="W15"/>
      <c r="X15"/>
      <c r="Y15"/>
      <c r="Z15"/>
      <c r="AA15"/>
      <c r="AB15"/>
      <c r="AC15"/>
      <c r="AD15"/>
      <c r="AE15" s="2"/>
      <c r="AF15" s="2"/>
      <c r="AG15" s="2"/>
      <c r="AH15" s="2"/>
      <c r="AI15" s="2"/>
      <c r="AJ15" s="2"/>
    </row>
    <row r="16" spans="1:36" s="1" customFormat="1" ht="54.95" customHeight="1" outlineLevel="1" thickTop="1" thickBot="1">
      <c r="A16" s="29"/>
      <c r="B16" s="30"/>
      <c r="C16" s="30"/>
      <c r="D16" s="30"/>
      <c r="E16" s="30"/>
      <c r="F16" s="30"/>
      <c r="G16" s="31"/>
      <c r="H16" s="23" t="s">
        <v>387</v>
      </c>
      <c r="I16" s="7">
        <f>SUBTOTAL(9,I15:I15)</f>
        <v>4830.71</v>
      </c>
      <c r="J16"/>
      <c r="K16"/>
      <c r="L16"/>
      <c r="M16"/>
      <c r="N16"/>
      <c r="O16"/>
      <c r="P16"/>
      <c r="Q16"/>
      <c r="R16"/>
      <c r="S16"/>
      <c r="T16"/>
      <c r="U16"/>
      <c r="V16"/>
      <c r="W16"/>
      <c r="X16"/>
      <c r="Y16"/>
      <c r="Z16"/>
      <c r="AA16"/>
      <c r="AB16"/>
      <c r="AC16"/>
      <c r="AD16"/>
      <c r="AE16" s="2"/>
      <c r="AF16" s="2"/>
      <c r="AG16" s="2"/>
      <c r="AH16" s="2"/>
      <c r="AI16" s="2"/>
      <c r="AJ16" s="2"/>
    </row>
    <row r="17" spans="1:9" ht="54.95" customHeight="1" outlineLevel="2" thickTop="1" thickBot="1">
      <c r="A17" s="5" t="s">
        <v>111</v>
      </c>
      <c r="B17" s="5" t="s">
        <v>112</v>
      </c>
      <c r="C17" s="5" t="s">
        <v>8</v>
      </c>
      <c r="D17" s="6">
        <v>44705</v>
      </c>
      <c r="E17" s="5">
        <v>365</v>
      </c>
      <c r="F17" s="5">
        <v>3</v>
      </c>
      <c r="G17" s="5" t="s">
        <v>113</v>
      </c>
      <c r="H17" s="5" t="s">
        <v>114</v>
      </c>
      <c r="I17" s="7">
        <v>3368.11</v>
      </c>
    </row>
    <row r="18" spans="1:9" ht="54.95" customHeight="1" outlineLevel="1" thickTop="1" thickBot="1">
      <c r="A18" s="29"/>
      <c r="B18" s="30"/>
      <c r="C18" s="30"/>
      <c r="D18" s="30"/>
      <c r="E18" s="30"/>
      <c r="F18" s="30"/>
      <c r="G18" s="31"/>
      <c r="H18" s="23" t="s">
        <v>388</v>
      </c>
      <c r="I18" s="7">
        <f>SUBTOTAL(9,I17:I17)</f>
        <v>3368.11</v>
      </c>
    </row>
    <row r="19" spans="1:9" ht="54.95" customHeight="1" outlineLevel="2" thickTop="1" thickBot="1">
      <c r="A19" s="5" t="s">
        <v>115</v>
      </c>
      <c r="B19" s="5" t="s">
        <v>116</v>
      </c>
      <c r="C19" s="5" t="s">
        <v>7</v>
      </c>
      <c r="D19" s="6">
        <v>44730</v>
      </c>
      <c r="E19" s="5">
        <v>1</v>
      </c>
      <c r="F19" s="5">
        <v>1</v>
      </c>
      <c r="G19" s="5" t="s">
        <v>396</v>
      </c>
      <c r="H19" s="5" t="s">
        <v>117</v>
      </c>
      <c r="I19" s="7" t="s">
        <v>118</v>
      </c>
    </row>
    <row r="20" spans="1:9" ht="54.95" customHeight="1" outlineLevel="1" thickTop="1" thickBot="1">
      <c r="A20" s="29"/>
      <c r="B20" s="30"/>
      <c r="C20" s="30"/>
      <c r="D20" s="30"/>
      <c r="E20" s="30"/>
      <c r="F20" s="30"/>
      <c r="G20" s="31"/>
      <c r="H20" s="23" t="s">
        <v>389</v>
      </c>
      <c r="I20" s="7">
        <f>SUBTOTAL(9,I19:I19)</f>
        <v>0</v>
      </c>
    </row>
    <row r="21" spans="1:9" ht="54.95" customHeight="1" outlineLevel="2" thickTop="1" thickBot="1">
      <c r="A21" s="5" t="s">
        <v>119</v>
      </c>
      <c r="B21" s="5" t="s">
        <v>120</v>
      </c>
      <c r="C21" s="5" t="s">
        <v>7</v>
      </c>
      <c r="D21" s="6">
        <v>44695</v>
      </c>
      <c r="E21" s="5">
        <v>1</v>
      </c>
      <c r="F21" s="5">
        <v>1</v>
      </c>
      <c r="G21" s="5" t="s">
        <v>17</v>
      </c>
      <c r="H21" s="5" t="s">
        <v>12</v>
      </c>
      <c r="I21" s="7">
        <v>3025</v>
      </c>
    </row>
    <row r="22" spans="1:9" ht="54.95" customHeight="1" outlineLevel="1" thickTop="1" thickBot="1">
      <c r="A22" s="29"/>
      <c r="B22" s="30"/>
      <c r="C22" s="30"/>
      <c r="D22" s="30"/>
      <c r="E22" s="30"/>
      <c r="F22" s="30"/>
      <c r="G22" s="31"/>
      <c r="H22" s="23" t="s">
        <v>79</v>
      </c>
      <c r="I22" s="7">
        <f>SUBTOTAL(9,I21:I21)</f>
        <v>3025</v>
      </c>
    </row>
    <row r="23" spans="1:9" ht="54.95" customHeight="1" outlineLevel="2" thickTop="1" thickBot="1">
      <c r="A23" s="5" t="s">
        <v>121</v>
      </c>
      <c r="B23" s="5" t="s">
        <v>122</v>
      </c>
      <c r="C23" s="5" t="s">
        <v>8</v>
      </c>
      <c r="D23" s="6">
        <v>44727</v>
      </c>
      <c r="E23" s="5">
        <v>1</v>
      </c>
      <c r="F23" s="5">
        <v>1</v>
      </c>
      <c r="G23" s="5" t="s">
        <v>123</v>
      </c>
      <c r="H23" s="5" t="s">
        <v>124</v>
      </c>
      <c r="I23" s="7">
        <v>57.36</v>
      </c>
    </row>
    <row r="24" spans="1:9" ht="54.95" customHeight="1" outlineLevel="1" thickTop="1" thickBot="1">
      <c r="A24" s="29"/>
      <c r="B24" s="30"/>
      <c r="C24" s="30"/>
      <c r="D24" s="30"/>
      <c r="E24" s="30"/>
      <c r="F24" s="30"/>
      <c r="G24" s="31"/>
      <c r="H24" s="23" t="s">
        <v>390</v>
      </c>
      <c r="I24" s="7">
        <f>SUBTOTAL(9,I23:I23)</f>
        <v>57.36</v>
      </c>
    </row>
    <row r="25" spans="1:9" ht="87" customHeight="1" outlineLevel="2" thickTop="1" thickBot="1">
      <c r="A25" s="5" t="s">
        <v>125</v>
      </c>
      <c r="B25" s="5" t="s">
        <v>126</v>
      </c>
      <c r="C25" s="5" t="s">
        <v>8</v>
      </c>
      <c r="D25" s="6">
        <v>44657</v>
      </c>
      <c r="E25" s="5">
        <v>1</v>
      </c>
      <c r="F25" s="5">
        <v>3</v>
      </c>
      <c r="G25" s="5" t="s">
        <v>127</v>
      </c>
      <c r="H25" s="5" t="s">
        <v>128</v>
      </c>
      <c r="I25" s="7">
        <v>2938.02</v>
      </c>
    </row>
    <row r="26" spans="1:9" ht="54.95" customHeight="1" outlineLevel="1" thickTop="1" thickBot="1">
      <c r="A26" s="29"/>
      <c r="B26" s="30"/>
      <c r="C26" s="30"/>
      <c r="D26" s="30"/>
      <c r="E26" s="30"/>
      <c r="F26" s="30"/>
      <c r="G26" s="31"/>
      <c r="H26" s="23" t="s">
        <v>391</v>
      </c>
      <c r="I26" s="7">
        <f>SUBTOTAL(9,I25:I25)</f>
        <v>2938.02</v>
      </c>
    </row>
    <row r="27" spans="1:9" ht="54.95" customHeight="1" outlineLevel="2" thickTop="1" thickBot="1">
      <c r="A27" s="5" t="s">
        <v>129</v>
      </c>
      <c r="B27" s="5" t="s">
        <v>130</v>
      </c>
      <c r="C27" s="5" t="s">
        <v>7</v>
      </c>
      <c r="D27" s="6">
        <v>44737</v>
      </c>
      <c r="E27" s="5">
        <v>1</v>
      </c>
      <c r="F27" s="5">
        <v>1</v>
      </c>
      <c r="G27" s="5" t="s">
        <v>131</v>
      </c>
      <c r="H27" s="5" t="s">
        <v>132</v>
      </c>
      <c r="I27" s="7">
        <v>1035.76</v>
      </c>
    </row>
    <row r="28" spans="1:9" ht="54.95" customHeight="1" outlineLevel="1" thickTop="1" thickBot="1">
      <c r="A28" s="5"/>
      <c r="B28" s="29"/>
      <c r="C28" s="30"/>
      <c r="D28" s="30"/>
      <c r="E28" s="30"/>
      <c r="F28" s="30"/>
      <c r="G28" s="31"/>
      <c r="H28" s="23" t="s">
        <v>392</v>
      </c>
      <c r="I28" s="7">
        <f>SUBTOTAL(9,I27:I27)</f>
        <v>1035.76</v>
      </c>
    </row>
    <row r="29" spans="1:9" ht="54.95" customHeight="1" outlineLevel="2" thickTop="1" thickBot="1">
      <c r="A29" s="5" t="s">
        <v>133</v>
      </c>
      <c r="B29" s="5" t="s">
        <v>134</v>
      </c>
      <c r="C29" s="5" t="s">
        <v>7</v>
      </c>
      <c r="D29" s="6">
        <v>44742</v>
      </c>
      <c r="E29" s="5">
        <v>4</v>
      </c>
      <c r="F29" s="5">
        <v>1</v>
      </c>
      <c r="G29" s="5" t="s">
        <v>135</v>
      </c>
      <c r="H29" s="5" t="s">
        <v>136</v>
      </c>
      <c r="I29" s="7">
        <v>240</v>
      </c>
    </row>
    <row r="30" spans="1:9" ht="54.95" customHeight="1" outlineLevel="1" thickTop="1" thickBot="1">
      <c r="A30" s="5"/>
      <c r="B30" s="5"/>
      <c r="C30" s="5"/>
      <c r="D30" s="6"/>
      <c r="E30" s="5"/>
      <c r="F30" s="5"/>
      <c r="G30" s="5"/>
      <c r="H30" s="23" t="s">
        <v>393</v>
      </c>
      <c r="I30" s="7">
        <f>SUBTOTAL(9,I29:I29)</f>
        <v>240</v>
      </c>
    </row>
    <row r="31" spans="1:9" ht="54.95" customHeight="1" outlineLevel="2" thickTop="1" thickBot="1">
      <c r="A31" s="5" t="s">
        <v>185</v>
      </c>
      <c r="B31" s="5" t="s">
        <v>184</v>
      </c>
      <c r="C31" s="5" t="s">
        <v>7</v>
      </c>
      <c r="D31" s="6">
        <v>44726</v>
      </c>
      <c r="E31" s="5">
        <v>180</v>
      </c>
      <c r="F31" s="5">
        <v>1</v>
      </c>
      <c r="G31" s="5" t="s">
        <v>397</v>
      </c>
      <c r="H31" s="5" t="s">
        <v>183</v>
      </c>
      <c r="I31" s="16">
        <v>2904</v>
      </c>
    </row>
    <row r="32" spans="1:9" ht="54.95" customHeight="1" outlineLevel="1" thickTop="1" thickBot="1">
      <c r="A32" s="32"/>
      <c r="B32" s="32"/>
      <c r="C32" s="32"/>
      <c r="D32" s="32"/>
      <c r="E32" s="32"/>
      <c r="F32" s="32"/>
      <c r="G32" s="32"/>
      <c r="H32" s="23" t="s">
        <v>394</v>
      </c>
      <c r="I32" s="16">
        <f>SUBTOTAL(9,I31:I31)</f>
        <v>2904</v>
      </c>
    </row>
    <row r="33" spans="1:9" ht="54.95" customHeight="1" thickTop="1" thickBot="1">
      <c r="A33" s="32"/>
      <c r="B33" s="32"/>
      <c r="C33" s="32"/>
      <c r="D33" s="32"/>
      <c r="E33" s="32"/>
      <c r="F33" s="32"/>
      <c r="G33" s="32"/>
      <c r="H33" s="23" t="s">
        <v>83</v>
      </c>
      <c r="I33" s="16">
        <f>SUBTOTAL(9,I3:I31)</f>
        <v>51637.04</v>
      </c>
    </row>
    <row r="34" spans="1:9" ht="13.5" thickTop="1"/>
  </sheetData>
  <mergeCells count="16">
    <mergeCell ref="A26:G26"/>
    <mergeCell ref="B28:G28"/>
    <mergeCell ref="A32:G32"/>
    <mergeCell ref="A33:G33"/>
    <mergeCell ref="A14:G14"/>
    <mergeCell ref="A16:G16"/>
    <mergeCell ref="A18:G18"/>
    <mergeCell ref="A20:G20"/>
    <mergeCell ref="A22:G22"/>
    <mergeCell ref="A24:G24"/>
    <mergeCell ref="A12:G12"/>
    <mergeCell ref="A1:I1"/>
    <mergeCell ref="A4:G4"/>
    <mergeCell ref="A6:G6"/>
    <mergeCell ref="A8:G8"/>
    <mergeCell ref="A10:G10"/>
  </mergeCells>
  <conditionalFormatting sqref="H1:H8 H11:H30">
    <cfRule type="containsText" dxfId="11" priority="3" stopIfTrue="1" operator="containsText" text="Total">
      <formula>NOT(ISERROR(SEARCH("Total",H1)))</formula>
    </cfRule>
  </conditionalFormatting>
  <conditionalFormatting sqref="H9:H10">
    <cfRule type="containsText" dxfId="10" priority="2" stopIfTrue="1" operator="containsText" text="Total">
      <formula>NOT(ISERROR(SEARCH("Total",H9)))</formula>
    </cfRule>
  </conditionalFormatting>
  <conditionalFormatting sqref="H31:H33">
    <cfRule type="containsText" dxfId="9" priority="1" stopIfTrue="1" operator="containsText" text="Total">
      <formula>NOT(ISERROR(SEARCH("Total",H31)))</formula>
    </cfRule>
  </conditionalFormatting>
  <pageMargins left="0.23622047244094491" right="0.15748031496062992" top="0.19685039370078741" bottom="0.15748031496062992" header="0.15748031496062992" footer="0.15748031496062992"/>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1648-CF0C-4CF2-9990-615660FE0357}">
  <sheetPr>
    <pageSetUpPr fitToPage="1"/>
  </sheetPr>
  <dimension ref="A1:K69"/>
  <sheetViews>
    <sheetView zoomScale="90" zoomScaleNormal="90" workbookViewId="0">
      <pane ySplit="2" topLeftCell="A3" activePane="bottomLeft" state="frozen"/>
      <selection pane="bottomLeft" sqref="A1:I1"/>
    </sheetView>
  </sheetViews>
  <sheetFormatPr baseColWidth="10" defaultRowHeight="12.75" outlineLevelRow="2"/>
  <cols>
    <col min="1" max="1" width="16.85546875" customWidth="1"/>
    <col min="2" max="2" width="42.5703125" customWidth="1"/>
    <col min="3" max="3" width="21.85546875" customWidth="1"/>
    <col min="4" max="4" width="15.42578125" customWidth="1"/>
    <col min="6" max="6" width="13" customWidth="1"/>
    <col min="7" max="7" width="14.7109375" customWidth="1"/>
    <col min="8" max="8" width="34" customWidth="1"/>
    <col min="9" max="9" width="19.85546875" style="18" customWidth="1"/>
  </cols>
  <sheetData>
    <row r="1" spans="1:9" ht="39.950000000000003" customHeight="1" thickBot="1">
      <c r="A1" s="33" t="s">
        <v>267</v>
      </c>
      <c r="B1" s="34"/>
      <c r="C1" s="34"/>
      <c r="D1" s="34"/>
      <c r="E1" s="34"/>
      <c r="F1" s="34"/>
      <c r="G1" s="34"/>
      <c r="H1" s="34"/>
      <c r="I1" s="34"/>
    </row>
    <row r="2" spans="1:9" ht="36.950000000000003" customHeight="1" thickTop="1" thickBot="1">
      <c r="A2" s="3" t="s">
        <v>0</v>
      </c>
      <c r="B2" s="3" t="s">
        <v>1</v>
      </c>
      <c r="C2" s="3" t="s">
        <v>2</v>
      </c>
      <c r="D2" s="3" t="s">
        <v>3</v>
      </c>
      <c r="E2" s="3" t="s">
        <v>16</v>
      </c>
      <c r="F2" s="3" t="s">
        <v>4</v>
      </c>
      <c r="G2" s="3" t="s">
        <v>5</v>
      </c>
      <c r="H2" s="3" t="s">
        <v>6</v>
      </c>
      <c r="I2" s="15" t="s">
        <v>15</v>
      </c>
    </row>
    <row r="3" spans="1:9" ht="54.95" customHeight="1" outlineLevel="2" thickTop="1" thickBot="1">
      <c r="A3" s="5" t="s">
        <v>266</v>
      </c>
      <c r="B3" s="5" t="s">
        <v>265</v>
      </c>
      <c r="C3" s="5" t="s">
        <v>7</v>
      </c>
      <c r="D3" s="6">
        <v>44827</v>
      </c>
      <c r="E3" s="5">
        <v>365</v>
      </c>
      <c r="F3" s="5">
        <v>1</v>
      </c>
      <c r="G3" s="5" t="s">
        <v>264</v>
      </c>
      <c r="H3" s="5" t="s">
        <v>263</v>
      </c>
      <c r="I3" s="16">
        <v>179.88</v>
      </c>
    </row>
    <row r="4" spans="1:9" ht="54.95" customHeight="1" outlineLevel="1" thickTop="1" thickBot="1">
      <c r="A4" s="29"/>
      <c r="B4" s="30"/>
      <c r="C4" s="30"/>
      <c r="D4" s="30"/>
      <c r="E4" s="30"/>
      <c r="F4" s="30"/>
      <c r="G4" s="31"/>
      <c r="H4" s="23" t="s">
        <v>405</v>
      </c>
      <c r="I4" s="16">
        <f>SUBTOTAL(9,I3:I3)</f>
        <v>179.88</v>
      </c>
    </row>
    <row r="5" spans="1:9" ht="54.95" customHeight="1" outlineLevel="2" thickTop="1" thickBot="1">
      <c r="A5" s="5" t="s">
        <v>262</v>
      </c>
      <c r="B5" s="5" t="s">
        <v>261</v>
      </c>
      <c r="C5" s="5" t="s">
        <v>7</v>
      </c>
      <c r="D5" s="6">
        <v>44813</v>
      </c>
      <c r="E5" s="5">
        <v>1</v>
      </c>
      <c r="F5" s="5">
        <v>3</v>
      </c>
      <c r="G5" s="5" t="s">
        <v>260</v>
      </c>
      <c r="H5" s="5" t="s">
        <v>259</v>
      </c>
      <c r="I5" s="16">
        <v>1445.95</v>
      </c>
    </row>
    <row r="6" spans="1:9" ht="54.95" customHeight="1" outlineLevel="1" thickTop="1" thickBot="1">
      <c r="A6" s="29"/>
      <c r="B6" s="30"/>
      <c r="C6" s="30"/>
      <c r="D6" s="30"/>
      <c r="E6" s="30"/>
      <c r="F6" s="30"/>
      <c r="G6" s="31"/>
      <c r="H6" s="23" t="s">
        <v>406</v>
      </c>
      <c r="I6" s="16">
        <f>SUBTOTAL(9,I5:I5)</f>
        <v>1445.95</v>
      </c>
    </row>
    <row r="7" spans="1:9" ht="54.95" customHeight="1" outlineLevel="2" thickTop="1" thickBot="1">
      <c r="A7" s="5" t="s">
        <v>258</v>
      </c>
      <c r="B7" s="5" t="s">
        <v>257</v>
      </c>
      <c r="C7" s="5" t="s">
        <v>8</v>
      </c>
      <c r="D7" s="6">
        <v>44751</v>
      </c>
      <c r="E7" s="5">
        <v>15</v>
      </c>
      <c r="F7" s="5">
        <v>3</v>
      </c>
      <c r="G7" s="5" t="s">
        <v>398</v>
      </c>
      <c r="H7" s="5" t="s">
        <v>256</v>
      </c>
      <c r="I7" s="16">
        <v>1815</v>
      </c>
    </row>
    <row r="8" spans="1:9" ht="54.95" customHeight="1" outlineLevel="1" thickTop="1" thickBot="1">
      <c r="A8" s="29"/>
      <c r="B8" s="30"/>
      <c r="C8" s="30"/>
      <c r="D8" s="30"/>
      <c r="E8" s="30"/>
      <c r="F8" s="30"/>
      <c r="G8" s="31"/>
      <c r="H8" s="23" t="s">
        <v>407</v>
      </c>
      <c r="I8" s="16">
        <f>SUBTOTAL(9,I7:I7)</f>
        <v>1815</v>
      </c>
    </row>
    <row r="9" spans="1:9" ht="54.95" customHeight="1" outlineLevel="2" thickTop="1" thickBot="1">
      <c r="A9" s="5" t="s">
        <v>255</v>
      </c>
      <c r="B9" s="5" t="s">
        <v>254</v>
      </c>
      <c r="C9" s="5" t="s">
        <v>7</v>
      </c>
      <c r="D9" s="6">
        <v>44755</v>
      </c>
      <c r="E9" s="5">
        <v>15</v>
      </c>
      <c r="F9" s="5">
        <v>3</v>
      </c>
      <c r="G9" s="5" t="s">
        <v>399</v>
      </c>
      <c r="H9" s="5" t="s">
        <v>253</v>
      </c>
      <c r="I9" s="16">
        <v>4392.3</v>
      </c>
    </row>
    <row r="10" spans="1:9" ht="54.95" customHeight="1" outlineLevel="1" thickTop="1" thickBot="1">
      <c r="A10" s="29"/>
      <c r="B10" s="30"/>
      <c r="C10" s="30"/>
      <c r="D10" s="30"/>
      <c r="E10" s="30"/>
      <c r="F10" s="30"/>
      <c r="G10" s="31"/>
      <c r="H10" s="23" t="s">
        <v>408</v>
      </c>
      <c r="I10" s="16">
        <f>SUBTOTAL(9,I9:I9)</f>
        <v>4392.3</v>
      </c>
    </row>
    <row r="11" spans="1:9" ht="54.95" customHeight="1" outlineLevel="2" thickTop="1" thickBot="1">
      <c r="A11" s="5" t="s">
        <v>252</v>
      </c>
      <c r="B11" s="5" t="s">
        <v>251</v>
      </c>
      <c r="C11" s="5" t="s">
        <v>8</v>
      </c>
      <c r="D11" s="6">
        <v>44743</v>
      </c>
      <c r="E11" s="5">
        <v>365</v>
      </c>
      <c r="F11" s="5">
        <v>1</v>
      </c>
      <c r="G11" s="5" t="s">
        <v>250</v>
      </c>
      <c r="H11" s="5" t="s">
        <v>249</v>
      </c>
      <c r="I11" s="16">
        <v>484</v>
      </c>
    </row>
    <row r="12" spans="1:9" ht="54.95" customHeight="1" outlineLevel="1" thickTop="1" thickBot="1">
      <c r="A12" s="29"/>
      <c r="B12" s="30"/>
      <c r="C12" s="30"/>
      <c r="D12" s="30"/>
      <c r="E12" s="30"/>
      <c r="F12" s="30"/>
      <c r="G12" s="31"/>
      <c r="H12" s="23" t="s">
        <v>409</v>
      </c>
      <c r="I12" s="16">
        <f>SUBTOTAL(9,I11:I11)</f>
        <v>484</v>
      </c>
    </row>
    <row r="13" spans="1:9" ht="54.95" customHeight="1" outlineLevel="2" thickTop="1" thickBot="1">
      <c r="A13" s="5" t="s">
        <v>248</v>
      </c>
      <c r="B13" s="5" t="s">
        <v>247</v>
      </c>
      <c r="C13" s="5" t="s">
        <v>7</v>
      </c>
      <c r="D13" s="6">
        <v>44765</v>
      </c>
      <c r="E13" s="5">
        <v>1</v>
      </c>
      <c r="F13" s="5">
        <v>1</v>
      </c>
      <c r="G13" s="5" t="s">
        <v>246</v>
      </c>
      <c r="H13" s="5" t="s">
        <v>245</v>
      </c>
      <c r="I13" s="16">
        <v>18029</v>
      </c>
    </row>
    <row r="14" spans="1:9" ht="54.95" customHeight="1" outlineLevel="1" thickTop="1" thickBot="1">
      <c r="A14" s="29"/>
      <c r="B14" s="30"/>
      <c r="C14" s="30"/>
      <c r="D14" s="30"/>
      <c r="E14" s="30"/>
      <c r="F14" s="30"/>
      <c r="G14" s="31"/>
      <c r="H14" s="23" t="s">
        <v>410</v>
      </c>
      <c r="I14" s="16">
        <f>SUBTOTAL(9,I13:I13)</f>
        <v>18029</v>
      </c>
    </row>
    <row r="15" spans="1:9" ht="54.95" customHeight="1" outlineLevel="2" thickTop="1" thickBot="1">
      <c r="A15" s="5" t="s">
        <v>244</v>
      </c>
      <c r="B15" s="5" t="s">
        <v>243</v>
      </c>
      <c r="C15" s="5" t="s">
        <v>7</v>
      </c>
      <c r="D15" s="6">
        <v>44772</v>
      </c>
      <c r="E15" s="5">
        <v>1</v>
      </c>
      <c r="F15" s="5">
        <v>1</v>
      </c>
      <c r="G15" s="5" t="s">
        <v>400</v>
      </c>
      <c r="H15" s="5" t="s">
        <v>242</v>
      </c>
      <c r="I15" s="16">
        <v>2299</v>
      </c>
    </row>
    <row r="16" spans="1:9" ht="54.95" customHeight="1" outlineLevel="1" thickTop="1" thickBot="1">
      <c r="A16" s="29"/>
      <c r="B16" s="30"/>
      <c r="C16" s="30"/>
      <c r="D16" s="30"/>
      <c r="E16" s="30"/>
      <c r="F16" s="30"/>
      <c r="G16" s="31"/>
      <c r="H16" s="23" t="s">
        <v>411</v>
      </c>
      <c r="I16" s="16">
        <f>SUBTOTAL(9,I15:I15)</f>
        <v>2299</v>
      </c>
    </row>
    <row r="17" spans="1:11" ht="54.95" customHeight="1" outlineLevel="2" thickTop="1" thickBot="1">
      <c r="A17" s="5" t="s">
        <v>241</v>
      </c>
      <c r="B17" s="5" t="s">
        <v>240</v>
      </c>
      <c r="C17" s="5" t="s">
        <v>7</v>
      </c>
      <c r="D17" s="6">
        <v>44791</v>
      </c>
      <c r="E17" s="5">
        <v>365</v>
      </c>
      <c r="F17" s="5">
        <v>4</v>
      </c>
      <c r="G17" s="5" t="s">
        <v>239</v>
      </c>
      <c r="H17" s="5" t="s">
        <v>238</v>
      </c>
      <c r="I17" s="16">
        <v>17746.669999999998</v>
      </c>
    </row>
    <row r="18" spans="1:11" ht="54.95" customHeight="1" outlineLevel="1" thickTop="1" thickBot="1">
      <c r="A18" s="29"/>
      <c r="B18" s="30"/>
      <c r="C18" s="30"/>
      <c r="D18" s="30"/>
      <c r="E18" s="30"/>
      <c r="F18" s="30"/>
      <c r="G18" s="31"/>
      <c r="H18" s="23" t="s">
        <v>412</v>
      </c>
      <c r="I18" s="16">
        <f>SUBTOTAL(9,I17:I17)</f>
        <v>17746.669999999998</v>
      </c>
    </row>
    <row r="19" spans="1:11" ht="54.95" customHeight="1" outlineLevel="2" thickTop="1" thickBot="1">
      <c r="A19" s="5" t="s">
        <v>237</v>
      </c>
      <c r="B19" s="5" t="s">
        <v>236</v>
      </c>
      <c r="C19" s="5" t="s">
        <v>7</v>
      </c>
      <c r="D19" s="6">
        <v>44818</v>
      </c>
      <c r="E19" s="5">
        <v>1</v>
      </c>
      <c r="F19" s="5">
        <v>1</v>
      </c>
      <c r="G19" s="5" t="s">
        <v>235</v>
      </c>
      <c r="H19" s="5" t="s">
        <v>234</v>
      </c>
      <c r="I19" s="16">
        <v>375.1</v>
      </c>
    </row>
    <row r="20" spans="1:11" ht="54.95" customHeight="1" outlineLevel="1" thickTop="1" thickBot="1">
      <c r="A20" s="29"/>
      <c r="B20" s="30"/>
      <c r="C20" s="30"/>
      <c r="D20" s="30"/>
      <c r="E20" s="30"/>
      <c r="F20" s="30"/>
      <c r="G20" s="31"/>
      <c r="H20" s="23" t="s">
        <v>413</v>
      </c>
      <c r="I20" s="16">
        <f>SUBTOTAL(9,I19:I19)</f>
        <v>375.1</v>
      </c>
    </row>
    <row r="21" spans="1:11" ht="54.95" customHeight="1" outlineLevel="2" thickTop="1" thickBot="1">
      <c r="A21" s="5" t="s">
        <v>233</v>
      </c>
      <c r="B21" s="5" t="s">
        <v>232</v>
      </c>
      <c r="C21" s="5" t="s">
        <v>8</v>
      </c>
      <c r="D21" s="6">
        <v>44745</v>
      </c>
      <c r="E21" s="5">
        <v>365</v>
      </c>
      <c r="F21" s="5">
        <v>3</v>
      </c>
      <c r="G21" s="5" t="s">
        <v>231</v>
      </c>
      <c r="H21" s="5" t="s">
        <v>230</v>
      </c>
      <c r="I21" s="16">
        <v>5445</v>
      </c>
    </row>
    <row r="22" spans="1:11" ht="54.95" customHeight="1" outlineLevel="1" thickTop="1" thickBot="1">
      <c r="A22" s="29"/>
      <c r="B22" s="30"/>
      <c r="C22" s="30"/>
      <c r="D22" s="30"/>
      <c r="E22" s="30"/>
      <c r="F22" s="30"/>
      <c r="G22" s="31"/>
      <c r="H22" s="23" t="s">
        <v>414</v>
      </c>
      <c r="I22" s="16">
        <f>SUBTOTAL(9,I21:I21)</f>
        <v>5445</v>
      </c>
    </row>
    <row r="23" spans="1:11" ht="54.95" customHeight="1" outlineLevel="2" thickTop="1" thickBot="1">
      <c r="A23" s="5" t="s">
        <v>229</v>
      </c>
      <c r="B23" s="5" t="s">
        <v>228</v>
      </c>
      <c r="C23" s="5" t="s">
        <v>8</v>
      </c>
      <c r="D23" s="6">
        <v>44743</v>
      </c>
      <c r="E23" s="5">
        <v>365</v>
      </c>
      <c r="F23" s="5">
        <v>1</v>
      </c>
      <c r="G23" s="5" t="s">
        <v>227</v>
      </c>
      <c r="H23" s="5" t="s">
        <v>226</v>
      </c>
      <c r="I23" s="16">
        <v>603.79</v>
      </c>
    </row>
    <row r="24" spans="1:11" ht="54.95" customHeight="1" outlineLevel="1" thickTop="1" thickBot="1">
      <c r="A24" s="29"/>
      <c r="B24" s="30"/>
      <c r="C24" s="30"/>
      <c r="D24" s="30"/>
      <c r="E24" s="30"/>
      <c r="F24" s="30"/>
      <c r="G24" s="31"/>
      <c r="H24" s="23" t="s">
        <v>415</v>
      </c>
      <c r="I24" s="16">
        <f>SUBTOTAL(9,I23:I23)</f>
        <v>603.79</v>
      </c>
    </row>
    <row r="25" spans="1:11" ht="54.95" customHeight="1" outlineLevel="2" thickTop="1" thickBot="1">
      <c r="A25" s="5" t="s">
        <v>221</v>
      </c>
      <c r="B25" s="5" t="s">
        <v>220</v>
      </c>
      <c r="C25" s="5" t="s">
        <v>7</v>
      </c>
      <c r="D25" s="6">
        <v>44782</v>
      </c>
      <c r="E25" s="5">
        <v>365</v>
      </c>
      <c r="F25" s="5">
        <v>1</v>
      </c>
      <c r="G25" s="5" t="s">
        <v>219</v>
      </c>
      <c r="H25" s="5" t="s">
        <v>218</v>
      </c>
      <c r="I25" s="16">
        <v>544.5</v>
      </c>
      <c r="K25" s="11"/>
    </row>
    <row r="26" spans="1:11" ht="54.95" customHeight="1" outlineLevel="1" thickTop="1" thickBot="1">
      <c r="A26" s="29"/>
      <c r="B26" s="30"/>
      <c r="C26" s="30"/>
      <c r="D26" s="30"/>
      <c r="E26" s="30"/>
      <c r="F26" s="30"/>
      <c r="G26" s="31"/>
      <c r="H26" s="23" t="s">
        <v>416</v>
      </c>
      <c r="I26" s="16">
        <f>SUBTOTAL(9,I25:I25)</f>
        <v>544.5</v>
      </c>
      <c r="K26" s="24"/>
    </row>
    <row r="27" spans="1:11" ht="54.95" customHeight="1" outlineLevel="2" thickTop="1" thickBot="1">
      <c r="A27" s="5" t="s">
        <v>217</v>
      </c>
      <c r="B27" s="5" t="s">
        <v>216</v>
      </c>
      <c r="C27" s="5" t="s">
        <v>7</v>
      </c>
      <c r="D27" s="6">
        <v>44832</v>
      </c>
      <c r="E27" s="5">
        <v>62</v>
      </c>
      <c r="F27" s="5">
        <v>1</v>
      </c>
      <c r="G27" s="5" t="s">
        <v>401</v>
      </c>
      <c r="H27" s="5" t="s">
        <v>215</v>
      </c>
      <c r="I27" s="16">
        <v>4240</v>
      </c>
      <c r="K27" s="9"/>
    </row>
    <row r="28" spans="1:11" ht="54.95" customHeight="1" outlineLevel="1" thickTop="1" thickBot="1">
      <c r="A28" s="29"/>
      <c r="B28" s="30"/>
      <c r="C28" s="30"/>
      <c r="D28" s="30"/>
      <c r="E28" s="30"/>
      <c r="F28" s="30"/>
      <c r="G28" s="31"/>
      <c r="H28" s="23" t="s">
        <v>417</v>
      </c>
      <c r="I28" s="16">
        <f>SUBTOTAL(9,I27:I27)</f>
        <v>4240</v>
      </c>
      <c r="K28" s="9"/>
    </row>
    <row r="29" spans="1:11" ht="54.95" customHeight="1" outlineLevel="2" thickTop="1" thickBot="1">
      <c r="A29" s="5" t="s">
        <v>214</v>
      </c>
      <c r="B29" s="5" t="s">
        <v>213</v>
      </c>
      <c r="C29" s="5" t="s">
        <v>7</v>
      </c>
      <c r="D29" s="6">
        <v>44827</v>
      </c>
      <c r="E29" s="5">
        <v>365</v>
      </c>
      <c r="F29" s="5">
        <v>1</v>
      </c>
      <c r="G29" s="5" t="s">
        <v>402</v>
      </c>
      <c r="H29" s="5" t="s">
        <v>212</v>
      </c>
      <c r="I29" s="16">
        <v>907.5</v>
      </c>
    </row>
    <row r="30" spans="1:11" ht="54.95" customHeight="1" outlineLevel="1" thickTop="1" thickBot="1">
      <c r="A30" s="29"/>
      <c r="B30" s="30"/>
      <c r="C30" s="30"/>
      <c r="D30" s="30"/>
      <c r="E30" s="30"/>
      <c r="F30" s="30"/>
      <c r="G30" s="31"/>
      <c r="H30" s="23" t="s">
        <v>418</v>
      </c>
      <c r="I30" s="16">
        <f>SUBTOTAL(9,I29:I29)</f>
        <v>907.5</v>
      </c>
    </row>
    <row r="31" spans="1:11" ht="54.95" customHeight="1" outlineLevel="2" thickTop="1" thickBot="1">
      <c r="A31" s="5" t="s">
        <v>211</v>
      </c>
      <c r="B31" s="5" t="s">
        <v>210</v>
      </c>
      <c r="C31" s="5" t="s">
        <v>209</v>
      </c>
      <c r="D31" s="6">
        <v>44751</v>
      </c>
      <c r="E31" s="5">
        <v>1</v>
      </c>
      <c r="F31" s="5">
        <v>1</v>
      </c>
      <c r="G31" s="5" t="s">
        <v>402</v>
      </c>
      <c r="H31" s="5" t="s">
        <v>208</v>
      </c>
      <c r="I31" s="16">
        <v>5500</v>
      </c>
    </row>
    <row r="32" spans="1:11" ht="54.95" customHeight="1" outlineLevel="1" thickTop="1" thickBot="1">
      <c r="A32" s="29"/>
      <c r="B32" s="30"/>
      <c r="C32" s="30"/>
      <c r="D32" s="30"/>
      <c r="E32" s="30"/>
      <c r="F32" s="30"/>
      <c r="G32" s="31"/>
      <c r="H32" s="23" t="s">
        <v>419</v>
      </c>
      <c r="I32" s="16">
        <f>SUBTOTAL(9,I31:I31)</f>
        <v>5500</v>
      </c>
    </row>
    <row r="33" spans="1:9" ht="54.95" customHeight="1" outlineLevel="2" thickTop="1" thickBot="1">
      <c r="A33" s="5" t="s">
        <v>207</v>
      </c>
      <c r="B33" s="5" t="s">
        <v>206</v>
      </c>
      <c r="C33" s="5" t="s">
        <v>8</v>
      </c>
      <c r="D33" s="6">
        <v>44805</v>
      </c>
      <c r="E33" s="5">
        <v>365</v>
      </c>
      <c r="F33" s="5">
        <v>1</v>
      </c>
      <c r="G33" s="5" t="s">
        <v>205</v>
      </c>
      <c r="H33" s="5" t="s">
        <v>204</v>
      </c>
      <c r="I33" s="16">
        <v>497</v>
      </c>
    </row>
    <row r="34" spans="1:9" ht="54.95" customHeight="1" outlineLevel="1" thickTop="1" thickBot="1">
      <c r="A34" s="29"/>
      <c r="B34" s="30"/>
      <c r="C34" s="30"/>
      <c r="D34" s="30"/>
      <c r="E34" s="30"/>
      <c r="F34" s="30"/>
      <c r="G34" s="31"/>
      <c r="H34" s="23" t="s">
        <v>420</v>
      </c>
      <c r="I34" s="16">
        <f>SUBTOTAL(9,I33:I33)</f>
        <v>497</v>
      </c>
    </row>
    <row r="35" spans="1:9" ht="54.95" customHeight="1" outlineLevel="2" thickTop="1" thickBot="1">
      <c r="A35" s="5" t="s">
        <v>203</v>
      </c>
      <c r="B35" s="5" t="s">
        <v>202</v>
      </c>
      <c r="C35" s="5" t="s">
        <v>7</v>
      </c>
      <c r="D35" s="6">
        <v>44779</v>
      </c>
      <c r="E35" s="5">
        <v>1</v>
      </c>
      <c r="F35" s="5">
        <v>1</v>
      </c>
      <c r="G35" s="5" t="s">
        <v>403</v>
      </c>
      <c r="H35" s="5" t="s">
        <v>201</v>
      </c>
      <c r="I35" s="16">
        <v>2090</v>
      </c>
    </row>
    <row r="36" spans="1:9" ht="54.95" customHeight="1" outlineLevel="1" thickTop="1" thickBot="1">
      <c r="A36" s="29"/>
      <c r="B36" s="30"/>
      <c r="C36" s="30"/>
      <c r="D36" s="30"/>
      <c r="E36" s="30"/>
      <c r="F36" s="30"/>
      <c r="G36" s="31"/>
      <c r="H36" s="23" t="s">
        <v>421</v>
      </c>
      <c r="I36" s="16">
        <f>SUBTOTAL(9,I35:I35)</f>
        <v>2090</v>
      </c>
    </row>
    <row r="37" spans="1:9" ht="54.95" customHeight="1" outlineLevel="2" thickTop="1" thickBot="1">
      <c r="A37" s="5" t="s">
        <v>200</v>
      </c>
      <c r="B37" s="5" t="s">
        <v>199</v>
      </c>
      <c r="C37" s="5" t="s">
        <v>7</v>
      </c>
      <c r="D37" s="6">
        <v>44818</v>
      </c>
      <c r="E37" s="5">
        <v>1</v>
      </c>
      <c r="F37" s="5">
        <v>1</v>
      </c>
      <c r="G37" s="5" t="s">
        <v>396</v>
      </c>
      <c r="H37" s="5" t="s">
        <v>198</v>
      </c>
      <c r="I37" s="17">
        <v>1500</v>
      </c>
    </row>
    <row r="38" spans="1:9" ht="54.95" customHeight="1" outlineLevel="1" thickTop="1" thickBot="1">
      <c r="A38" s="29"/>
      <c r="B38" s="30"/>
      <c r="C38" s="30"/>
      <c r="D38" s="30"/>
      <c r="E38" s="30"/>
      <c r="F38" s="30"/>
      <c r="G38" s="31"/>
      <c r="H38" s="23" t="s">
        <v>422</v>
      </c>
      <c r="I38" s="17">
        <f>SUBTOTAL(9,I37:I37)</f>
        <v>1500</v>
      </c>
    </row>
    <row r="39" spans="1:9" ht="54.95" customHeight="1" outlineLevel="2" thickTop="1" thickBot="1">
      <c r="A39" s="5" t="s">
        <v>197</v>
      </c>
      <c r="B39" s="5" t="s">
        <v>196</v>
      </c>
      <c r="C39" s="5" t="s">
        <v>8</v>
      </c>
      <c r="D39" s="6">
        <v>44833</v>
      </c>
      <c r="E39" s="5">
        <v>1</v>
      </c>
      <c r="F39" s="5">
        <v>1</v>
      </c>
      <c r="G39" s="5" t="s">
        <v>195</v>
      </c>
      <c r="H39" s="5" t="s">
        <v>194</v>
      </c>
      <c r="I39" s="16">
        <v>452.2</v>
      </c>
    </row>
    <row r="40" spans="1:9" ht="54.95" customHeight="1" outlineLevel="1" thickTop="1" thickBot="1">
      <c r="A40" s="29"/>
      <c r="B40" s="30"/>
      <c r="C40" s="30"/>
      <c r="D40" s="30"/>
      <c r="E40" s="30"/>
      <c r="F40" s="30"/>
      <c r="G40" s="31"/>
      <c r="H40" s="23" t="s">
        <v>423</v>
      </c>
      <c r="I40" s="16">
        <f>SUBTOTAL(9,I39:I39)</f>
        <v>452.2</v>
      </c>
    </row>
    <row r="41" spans="1:9" ht="54.95" customHeight="1" outlineLevel="2" thickTop="1" thickBot="1">
      <c r="A41" s="5" t="s">
        <v>193</v>
      </c>
      <c r="B41" s="5" t="s">
        <v>192</v>
      </c>
      <c r="C41" s="5" t="s">
        <v>7</v>
      </c>
      <c r="D41" s="6">
        <v>44821</v>
      </c>
      <c r="E41" s="5">
        <v>1</v>
      </c>
      <c r="F41" s="5">
        <v>1</v>
      </c>
      <c r="G41" s="5" t="s">
        <v>191</v>
      </c>
      <c r="H41" s="5" t="s">
        <v>190</v>
      </c>
      <c r="I41" s="16">
        <v>991.23</v>
      </c>
    </row>
    <row r="42" spans="1:9" ht="54.95" customHeight="1" outlineLevel="1" thickTop="1" thickBot="1">
      <c r="A42" s="29"/>
      <c r="B42" s="30"/>
      <c r="C42" s="30"/>
      <c r="D42" s="30"/>
      <c r="E42" s="30"/>
      <c r="F42" s="30"/>
      <c r="G42" s="31"/>
      <c r="H42" s="23" t="s">
        <v>424</v>
      </c>
      <c r="I42" s="16">
        <f>SUBTOTAL(9,I41:I41)</f>
        <v>991.23</v>
      </c>
    </row>
    <row r="43" spans="1:9" ht="54.95" customHeight="1" outlineLevel="2" thickTop="1" thickBot="1">
      <c r="A43" s="10" t="s">
        <v>189</v>
      </c>
      <c r="B43" s="5" t="s">
        <v>188</v>
      </c>
      <c r="C43" s="5" t="s">
        <v>7</v>
      </c>
      <c r="D43" s="6">
        <v>44758</v>
      </c>
      <c r="E43" s="5">
        <v>1</v>
      </c>
      <c r="F43" s="5">
        <v>1</v>
      </c>
      <c r="G43" s="5" t="s">
        <v>187</v>
      </c>
      <c r="H43" s="5" t="s">
        <v>186</v>
      </c>
      <c r="I43" s="16">
        <v>4356</v>
      </c>
    </row>
    <row r="44" spans="1:9" ht="54.95" customHeight="1" outlineLevel="1" thickTop="1" thickBot="1">
      <c r="A44" s="35"/>
      <c r="B44" s="36"/>
      <c r="C44" s="36"/>
      <c r="D44" s="36"/>
      <c r="E44" s="36"/>
      <c r="F44" s="36"/>
      <c r="G44" s="37"/>
      <c r="H44" s="23" t="s">
        <v>425</v>
      </c>
      <c r="I44" s="16">
        <f>SUBTOTAL(9,I43:I43)</f>
        <v>4356</v>
      </c>
    </row>
    <row r="45" spans="1:9" ht="54.95" customHeight="1" outlineLevel="2" thickTop="1" thickBot="1">
      <c r="A45" s="5" t="s">
        <v>182</v>
      </c>
      <c r="B45" s="5" t="s">
        <v>181</v>
      </c>
      <c r="C45" s="5" t="s">
        <v>8</v>
      </c>
      <c r="D45" s="6">
        <v>44743</v>
      </c>
      <c r="E45" s="5">
        <v>365</v>
      </c>
      <c r="F45" s="5">
        <v>3</v>
      </c>
      <c r="G45" s="5" t="s">
        <v>180</v>
      </c>
      <c r="H45" s="5" t="s">
        <v>179</v>
      </c>
      <c r="I45" s="16">
        <v>10122.219999999999</v>
      </c>
    </row>
    <row r="46" spans="1:9" ht="54.95" customHeight="1" outlineLevel="1" thickTop="1" thickBot="1">
      <c r="A46" s="29"/>
      <c r="B46" s="30"/>
      <c r="C46" s="30"/>
      <c r="D46" s="30"/>
      <c r="E46" s="30"/>
      <c r="F46" s="30"/>
      <c r="G46" s="31"/>
      <c r="H46" s="23" t="s">
        <v>426</v>
      </c>
      <c r="I46" s="16">
        <f>SUBTOTAL(9,I45:I45)</f>
        <v>10122.219999999999</v>
      </c>
    </row>
    <row r="47" spans="1:9" ht="54.95" customHeight="1" outlineLevel="2" thickTop="1" thickBot="1">
      <c r="A47" s="5" t="s">
        <v>178</v>
      </c>
      <c r="B47" s="5" t="s">
        <v>177</v>
      </c>
      <c r="C47" s="5" t="s">
        <v>8</v>
      </c>
      <c r="D47" s="6">
        <v>44743</v>
      </c>
      <c r="E47" s="5">
        <v>185</v>
      </c>
      <c r="F47" s="5">
        <v>3</v>
      </c>
      <c r="G47" s="5" t="s">
        <v>172</v>
      </c>
      <c r="H47" s="5" t="s">
        <v>171</v>
      </c>
      <c r="I47" s="16">
        <v>18029</v>
      </c>
    </row>
    <row r="48" spans="1:9" ht="54.95" customHeight="1" outlineLevel="2" thickTop="1" thickBot="1">
      <c r="A48" s="5" t="s">
        <v>176</v>
      </c>
      <c r="B48" s="5" t="s">
        <v>175</v>
      </c>
      <c r="C48" s="5" t="s">
        <v>8</v>
      </c>
      <c r="D48" s="6">
        <v>44743</v>
      </c>
      <c r="E48" s="5">
        <v>185</v>
      </c>
      <c r="F48" s="5">
        <v>3</v>
      </c>
      <c r="G48" s="5" t="s">
        <v>172</v>
      </c>
      <c r="H48" s="5" t="s">
        <v>171</v>
      </c>
      <c r="I48" s="16">
        <v>17908</v>
      </c>
    </row>
    <row r="49" spans="1:9" ht="54.95" customHeight="1" outlineLevel="2" thickTop="1" thickBot="1">
      <c r="A49" s="5" t="s">
        <v>174</v>
      </c>
      <c r="B49" s="5" t="s">
        <v>173</v>
      </c>
      <c r="C49" s="5" t="s">
        <v>8</v>
      </c>
      <c r="D49" s="6">
        <v>44743</v>
      </c>
      <c r="E49" s="5">
        <v>185</v>
      </c>
      <c r="F49" s="5">
        <v>3</v>
      </c>
      <c r="G49" s="5" t="s">
        <v>172</v>
      </c>
      <c r="H49" s="5" t="s">
        <v>171</v>
      </c>
      <c r="I49" s="16">
        <v>17545</v>
      </c>
    </row>
    <row r="50" spans="1:9" ht="54.95" customHeight="1" outlineLevel="1" thickTop="1" thickBot="1">
      <c r="A50" s="29"/>
      <c r="B50" s="30"/>
      <c r="C50" s="30"/>
      <c r="D50" s="30"/>
      <c r="E50" s="30"/>
      <c r="F50" s="30"/>
      <c r="G50" s="31"/>
      <c r="H50" s="23" t="s">
        <v>427</v>
      </c>
      <c r="I50" s="16">
        <f>SUBTOTAL(9,I47:I49)</f>
        <v>53482</v>
      </c>
    </row>
    <row r="51" spans="1:9" ht="54.95" customHeight="1" outlineLevel="2" thickTop="1" thickBot="1">
      <c r="A51" s="5" t="s">
        <v>170</v>
      </c>
      <c r="B51" s="5" t="s">
        <v>169</v>
      </c>
      <c r="C51" s="5" t="s">
        <v>7</v>
      </c>
      <c r="D51" s="6">
        <v>44751</v>
      </c>
      <c r="E51" s="5">
        <v>1</v>
      </c>
      <c r="F51" s="5">
        <v>1</v>
      </c>
      <c r="G51" s="5" t="s">
        <v>404</v>
      </c>
      <c r="H51" s="5" t="s">
        <v>148</v>
      </c>
      <c r="I51" s="16">
        <v>662.32</v>
      </c>
    </row>
    <row r="52" spans="1:9" ht="54.95" customHeight="1" outlineLevel="2" thickTop="1" thickBot="1">
      <c r="A52" s="5" t="s">
        <v>168</v>
      </c>
      <c r="B52" s="5" t="s">
        <v>167</v>
      </c>
      <c r="C52" s="5" t="s">
        <v>7</v>
      </c>
      <c r="D52" s="6">
        <v>44758</v>
      </c>
      <c r="E52" s="5">
        <v>1</v>
      </c>
      <c r="F52" s="5">
        <v>1</v>
      </c>
      <c r="G52" s="5" t="s">
        <v>404</v>
      </c>
      <c r="H52" s="5" t="s">
        <v>148</v>
      </c>
      <c r="I52" s="16">
        <v>789.56</v>
      </c>
    </row>
    <row r="53" spans="1:9" ht="54.95" customHeight="1" outlineLevel="2" thickTop="1" thickBot="1">
      <c r="A53" s="10" t="s">
        <v>166</v>
      </c>
      <c r="B53" s="5" t="s">
        <v>165</v>
      </c>
      <c r="C53" s="5" t="s">
        <v>7</v>
      </c>
      <c r="D53" s="6">
        <v>44765</v>
      </c>
      <c r="E53" s="5">
        <v>1</v>
      </c>
      <c r="F53" s="5">
        <v>1</v>
      </c>
      <c r="G53" s="5" t="s">
        <v>404</v>
      </c>
      <c r="H53" s="5" t="s">
        <v>148</v>
      </c>
      <c r="I53" s="16">
        <v>662.32</v>
      </c>
    </row>
    <row r="54" spans="1:9" ht="54.95" customHeight="1" outlineLevel="2" thickTop="1" thickBot="1">
      <c r="A54" s="5" t="s">
        <v>164</v>
      </c>
      <c r="B54" s="5" t="s">
        <v>163</v>
      </c>
      <c r="C54" s="5" t="s">
        <v>7</v>
      </c>
      <c r="D54" s="6">
        <v>44772</v>
      </c>
      <c r="E54" s="5">
        <v>1</v>
      </c>
      <c r="F54" s="5">
        <v>1</v>
      </c>
      <c r="G54" s="5" t="s">
        <v>404</v>
      </c>
      <c r="H54" s="5" t="s">
        <v>148</v>
      </c>
      <c r="I54" s="16">
        <v>700.53</v>
      </c>
    </row>
    <row r="55" spans="1:9" ht="54.95" customHeight="1" outlineLevel="2" thickTop="1" thickBot="1">
      <c r="A55" s="5" t="s">
        <v>162</v>
      </c>
      <c r="B55" s="5" t="s">
        <v>161</v>
      </c>
      <c r="C55" s="5" t="s">
        <v>7</v>
      </c>
      <c r="D55" s="6">
        <v>44779</v>
      </c>
      <c r="E55" s="5">
        <v>1</v>
      </c>
      <c r="F55" s="5">
        <v>1</v>
      </c>
      <c r="G55" s="5" t="s">
        <v>404</v>
      </c>
      <c r="H55" s="5" t="s">
        <v>148</v>
      </c>
      <c r="I55" s="16">
        <v>662.32</v>
      </c>
    </row>
    <row r="56" spans="1:9" ht="54.95" customHeight="1" outlineLevel="2" thickTop="1" thickBot="1">
      <c r="A56" s="5" t="s">
        <v>160</v>
      </c>
      <c r="B56" s="5" t="s">
        <v>159</v>
      </c>
      <c r="C56" s="5" t="s">
        <v>7</v>
      </c>
      <c r="D56" s="6">
        <v>44800</v>
      </c>
      <c r="E56" s="5">
        <v>1</v>
      </c>
      <c r="F56" s="5">
        <v>1</v>
      </c>
      <c r="G56" s="5" t="s">
        <v>404</v>
      </c>
      <c r="H56" s="5" t="s">
        <v>148</v>
      </c>
      <c r="I56" s="16">
        <v>624.11</v>
      </c>
    </row>
    <row r="57" spans="1:9" ht="54.95" customHeight="1" outlineLevel="2" thickTop="1" thickBot="1">
      <c r="A57" s="5" t="s">
        <v>158</v>
      </c>
      <c r="B57" s="5" t="s">
        <v>157</v>
      </c>
      <c r="C57" s="5" t="s">
        <v>7</v>
      </c>
      <c r="D57" s="6">
        <v>44817</v>
      </c>
      <c r="E57" s="5">
        <v>1</v>
      </c>
      <c r="F57" s="5">
        <v>1</v>
      </c>
      <c r="G57" s="5" t="s">
        <v>404</v>
      </c>
      <c r="H57" s="5" t="s">
        <v>148</v>
      </c>
      <c r="I57" s="17">
        <v>662.32</v>
      </c>
    </row>
    <row r="58" spans="1:9" ht="54.95" customHeight="1" outlineLevel="2" thickTop="1" thickBot="1">
      <c r="A58" s="5" t="s">
        <v>156</v>
      </c>
      <c r="B58" s="5" t="s">
        <v>155</v>
      </c>
      <c r="C58" s="5" t="s">
        <v>7</v>
      </c>
      <c r="D58" s="6">
        <v>44814</v>
      </c>
      <c r="E58" s="5">
        <v>1</v>
      </c>
      <c r="F58" s="5">
        <v>1</v>
      </c>
      <c r="G58" s="5" t="s">
        <v>404</v>
      </c>
      <c r="H58" s="5" t="s">
        <v>148</v>
      </c>
      <c r="I58" s="17">
        <v>662.32</v>
      </c>
    </row>
    <row r="59" spans="1:9" ht="54.95" customHeight="1" outlineLevel="2" thickTop="1" thickBot="1">
      <c r="A59" s="5" t="s">
        <v>154</v>
      </c>
      <c r="B59" s="5" t="s">
        <v>153</v>
      </c>
      <c r="C59" s="5" t="s">
        <v>7</v>
      </c>
      <c r="D59" s="6">
        <v>44818</v>
      </c>
      <c r="E59" s="5">
        <v>1</v>
      </c>
      <c r="F59" s="5">
        <v>1</v>
      </c>
      <c r="G59" s="5" t="s">
        <v>404</v>
      </c>
      <c r="H59" s="5" t="s">
        <v>148</v>
      </c>
      <c r="I59" s="16">
        <v>789.56</v>
      </c>
    </row>
    <row r="60" spans="1:9" ht="54.95" customHeight="1" outlineLevel="2" thickTop="1" thickBot="1">
      <c r="A60" s="5" t="s">
        <v>152</v>
      </c>
      <c r="B60" s="5" t="s">
        <v>151</v>
      </c>
      <c r="C60" s="5" t="s">
        <v>7</v>
      </c>
      <c r="D60" s="6">
        <v>44819</v>
      </c>
      <c r="E60" s="5">
        <v>1</v>
      </c>
      <c r="F60" s="5">
        <v>1</v>
      </c>
      <c r="G60" s="5" t="s">
        <v>404</v>
      </c>
      <c r="H60" s="5" t="s">
        <v>148</v>
      </c>
      <c r="I60" s="17">
        <v>662.32</v>
      </c>
    </row>
    <row r="61" spans="1:9" s="9" customFormat="1" ht="54.95" customHeight="1" outlineLevel="2" thickTop="1" thickBot="1">
      <c r="A61" s="5" t="s">
        <v>150</v>
      </c>
      <c r="B61" s="5" t="s">
        <v>149</v>
      </c>
      <c r="C61" s="5" t="s">
        <v>7</v>
      </c>
      <c r="D61" s="6">
        <v>44819</v>
      </c>
      <c r="E61" s="5">
        <v>1</v>
      </c>
      <c r="F61" s="5">
        <v>1</v>
      </c>
      <c r="G61" s="5" t="s">
        <v>404</v>
      </c>
      <c r="H61" s="5" t="s">
        <v>148</v>
      </c>
      <c r="I61" s="16">
        <v>917.05</v>
      </c>
    </row>
    <row r="62" spans="1:9" s="9" customFormat="1" ht="54.95" customHeight="1" outlineLevel="1" thickTop="1" thickBot="1">
      <c r="A62" s="29"/>
      <c r="B62" s="30"/>
      <c r="C62" s="30"/>
      <c r="D62" s="30"/>
      <c r="E62" s="30"/>
      <c r="F62" s="30"/>
      <c r="G62" s="31"/>
      <c r="H62" s="23" t="s">
        <v>428</v>
      </c>
      <c r="I62" s="16">
        <f>SUBTOTAL(9,I51:I61)</f>
        <v>7794.7300000000005</v>
      </c>
    </row>
    <row r="63" spans="1:9" ht="54.95" customHeight="1" outlineLevel="2" thickTop="1" thickBot="1">
      <c r="A63" s="5" t="s">
        <v>147</v>
      </c>
      <c r="B63" s="5" t="s">
        <v>146</v>
      </c>
      <c r="C63" s="5" t="s">
        <v>7</v>
      </c>
      <c r="D63" s="6">
        <v>44830</v>
      </c>
      <c r="E63" s="5">
        <v>2</v>
      </c>
      <c r="F63" s="5">
        <v>3</v>
      </c>
      <c r="G63" s="5" t="s">
        <v>145</v>
      </c>
      <c r="H63" s="5" t="s">
        <v>144</v>
      </c>
      <c r="I63" s="16">
        <v>445</v>
      </c>
    </row>
    <row r="64" spans="1:9" ht="54.95" customHeight="1" outlineLevel="1" thickTop="1" thickBot="1">
      <c r="A64" s="29"/>
      <c r="B64" s="30"/>
      <c r="C64" s="30"/>
      <c r="D64" s="30"/>
      <c r="E64" s="30"/>
      <c r="F64" s="30"/>
      <c r="G64" s="31"/>
      <c r="H64" s="23" t="s">
        <v>429</v>
      </c>
      <c r="I64" s="16">
        <f>SUBTOTAL(9,I63:I63)</f>
        <v>445</v>
      </c>
    </row>
    <row r="65" spans="1:9" ht="54.95" customHeight="1" outlineLevel="2" thickTop="1" thickBot="1">
      <c r="A65" s="5" t="s">
        <v>143</v>
      </c>
      <c r="B65" s="5" t="s">
        <v>142</v>
      </c>
      <c r="C65" s="5" t="s">
        <v>7</v>
      </c>
      <c r="D65" s="6">
        <v>44818</v>
      </c>
      <c r="E65" s="5">
        <v>1</v>
      </c>
      <c r="F65" s="5">
        <v>1</v>
      </c>
      <c r="G65" s="5" t="s">
        <v>139</v>
      </c>
      <c r="H65" s="5" t="s">
        <v>138</v>
      </c>
      <c r="I65" s="17">
        <v>15004</v>
      </c>
    </row>
    <row r="66" spans="1:9" ht="54.95" customHeight="1" outlineLevel="2" thickTop="1" thickBot="1">
      <c r="A66" s="5" t="s">
        <v>141</v>
      </c>
      <c r="B66" s="5" t="s">
        <v>140</v>
      </c>
      <c r="C66" s="5" t="s">
        <v>7</v>
      </c>
      <c r="D66" s="6">
        <v>44818</v>
      </c>
      <c r="E66" s="5">
        <v>1</v>
      </c>
      <c r="F66" s="5">
        <v>1</v>
      </c>
      <c r="G66" s="5" t="s">
        <v>139</v>
      </c>
      <c r="H66" s="5" t="s">
        <v>138</v>
      </c>
      <c r="I66" s="17">
        <v>3025</v>
      </c>
    </row>
    <row r="67" spans="1:9" ht="54.95" customHeight="1" outlineLevel="1" thickTop="1" thickBot="1">
      <c r="A67" s="32"/>
      <c r="B67" s="32"/>
      <c r="C67" s="32"/>
      <c r="D67" s="32"/>
      <c r="E67" s="32"/>
      <c r="F67" s="32"/>
      <c r="G67" s="32"/>
      <c r="H67" s="23" t="s">
        <v>430</v>
      </c>
      <c r="I67" s="17">
        <f>SUBTOTAL(9,I65:I66)</f>
        <v>18029</v>
      </c>
    </row>
    <row r="68" spans="1:9" ht="54.95" customHeight="1" thickTop="1" thickBot="1">
      <c r="A68" s="32"/>
      <c r="B68" s="32"/>
      <c r="C68" s="32"/>
      <c r="D68" s="32"/>
      <c r="E68" s="32"/>
      <c r="F68" s="32"/>
      <c r="G68" s="32"/>
      <c r="H68" s="23" t="s">
        <v>83</v>
      </c>
      <c r="I68" s="17">
        <f>SUBTOTAL(9,I3:I66)</f>
        <v>163767.07</v>
      </c>
    </row>
    <row r="69" spans="1:9" ht="13.5" thickTop="1"/>
  </sheetData>
  <mergeCells count="28">
    <mergeCell ref="A62:G62"/>
    <mergeCell ref="A64:G64"/>
    <mergeCell ref="A67:G67"/>
    <mergeCell ref="A68:G68"/>
    <mergeCell ref="A38:G38"/>
    <mergeCell ref="A40:G40"/>
    <mergeCell ref="A42:G42"/>
    <mergeCell ref="A44:G44"/>
    <mergeCell ref="A46:G46"/>
    <mergeCell ref="A50:G50"/>
    <mergeCell ref="A36:G36"/>
    <mergeCell ref="A14:G14"/>
    <mergeCell ref="A16:G16"/>
    <mergeCell ref="A18:G18"/>
    <mergeCell ref="A20:G20"/>
    <mergeCell ref="A22:G22"/>
    <mergeCell ref="A24:G24"/>
    <mergeCell ref="A26:G26"/>
    <mergeCell ref="A28:G28"/>
    <mergeCell ref="A30:G30"/>
    <mergeCell ref="A32:G32"/>
    <mergeCell ref="A34:G34"/>
    <mergeCell ref="A12:G12"/>
    <mergeCell ref="A1:I1"/>
    <mergeCell ref="A4:G4"/>
    <mergeCell ref="A6:G6"/>
    <mergeCell ref="A8:G8"/>
    <mergeCell ref="A10:G10"/>
  </mergeCells>
  <conditionalFormatting sqref="H1:H2 H29:H44">
    <cfRule type="containsText" dxfId="8" priority="5" stopIfTrue="1" operator="containsText" text="Total">
      <formula>NOT(ISERROR(SEARCH("Total",H1)))</formula>
    </cfRule>
  </conditionalFormatting>
  <conditionalFormatting sqref="H3:H4 H9:H10 H17:H18 H56:H57 H59 H63:H65 H47:H54 K25:K26 H21:H26">
    <cfRule type="containsText" dxfId="7" priority="4" stopIfTrue="1" operator="containsText" text="Total">
      <formula>NOT(ISERROR(SEARCH("Total",H3)))</formula>
    </cfRule>
  </conditionalFormatting>
  <conditionalFormatting sqref="H27:H28 H5:H8 H55 H58 H61:H62 H45:H46">
    <cfRule type="containsText" dxfId="6" priority="3" stopIfTrue="1" operator="containsText" text="Total">
      <formula>NOT(ISERROR(SEARCH("Total",H5)))</formula>
    </cfRule>
  </conditionalFormatting>
  <conditionalFormatting sqref="H11:H16">
    <cfRule type="containsText" dxfId="5" priority="2" stopIfTrue="1" operator="containsText" text="Total">
      <formula>NOT(ISERROR(SEARCH("Total",H11)))</formula>
    </cfRule>
  </conditionalFormatting>
  <conditionalFormatting sqref="H19:H20">
    <cfRule type="containsText" dxfId="4" priority="1" stopIfTrue="1" operator="containsText" text="Total">
      <formula>NOT(ISERROR(SEARCH("Total",H19)))</formula>
    </cfRule>
  </conditionalFormatting>
  <pageMargins left="0.7" right="0.7" top="0.75" bottom="0.75" header="0.3" footer="0.3"/>
  <pageSetup paperSize="9"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9846E-DD85-4E27-8760-E5851721C2DB}">
  <sheetPr>
    <pageSetUpPr fitToPage="1"/>
  </sheetPr>
  <dimension ref="A1:I65"/>
  <sheetViews>
    <sheetView zoomScale="90" zoomScaleNormal="90" workbookViewId="0">
      <selection sqref="A1:I1"/>
    </sheetView>
  </sheetViews>
  <sheetFormatPr baseColWidth="10" defaultRowHeight="12.75" outlineLevelRow="2"/>
  <cols>
    <col min="1" max="1" width="12.85546875" customWidth="1"/>
    <col min="2" max="2" width="43.5703125" customWidth="1"/>
    <col min="3" max="3" width="19" customWidth="1"/>
    <col min="4" max="4" width="15.42578125" customWidth="1"/>
    <col min="7" max="7" width="14.42578125" customWidth="1"/>
    <col min="8" max="8" width="31.42578125" customWidth="1"/>
    <col min="9" max="9" width="19.140625" customWidth="1"/>
  </cols>
  <sheetData>
    <row r="1" spans="1:9" ht="39.950000000000003" customHeight="1" thickBot="1">
      <c r="A1" s="33" t="s">
        <v>457</v>
      </c>
      <c r="B1" s="34"/>
      <c r="C1" s="34"/>
      <c r="D1" s="34"/>
      <c r="E1" s="34"/>
      <c r="F1" s="34"/>
      <c r="G1" s="34"/>
      <c r="H1" s="34"/>
      <c r="I1" s="34"/>
    </row>
    <row r="2" spans="1:9" ht="36.950000000000003" customHeight="1" thickTop="1" thickBot="1">
      <c r="A2" s="3" t="s">
        <v>0</v>
      </c>
      <c r="B2" s="3" t="s">
        <v>1</v>
      </c>
      <c r="C2" s="3" t="s">
        <v>2</v>
      </c>
      <c r="D2" s="3" t="s">
        <v>3</v>
      </c>
      <c r="E2" s="3" t="s">
        <v>16</v>
      </c>
      <c r="F2" s="3" t="s">
        <v>4</v>
      </c>
      <c r="G2" s="3" t="s">
        <v>5</v>
      </c>
      <c r="H2" s="3" t="s">
        <v>6</v>
      </c>
      <c r="I2" s="4" t="s">
        <v>15</v>
      </c>
    </row>
    <row r="3" spans="1:9" s="9" customFormat="1" ht="54.95" customHeight="1" outlineLevel="2" thickTop="1" thickBot="1">
      <c r="A3" s="19" t="s">
        <v>268</v>
      </c>
      <c r="B3" s="19" t="s">
        <v>269</v>
      </c>
      <c r="C3" s="5" t="s">
        <v>7</v>
      </c>
      <c r="D3" s="20">
        <v>44861</v>
      </c>
      <c r="E3" s="19">
        <v>365</v>
      </c>
      <c r="F3" s="19">
        <v>1</v>
      </c>
      <c r="G3" s="19" t="s">
        <v>270</v>
      </c>
      <c r="H3" s="19" t="s">
        <v>271</v>
      </c>
      <c r="I3" s="8">
        <v>2066.2199999999998</v>
      </c>
    </row>
    <row r="4" spans="1:9" s="9" customFormat="1" ht="54.95" customHeight="1" outlineLevel="1" thickTop="1" thickBot="1">
      <c r="A4" s="29"/>
      <c r="B4" s="30"/>
      <c r="C4" s="30"/>
      <c r="D4" s="30"/>
      <c r="E4" s="30"/>
      <c r="F4" s="30"/>
      <c r="G4" s="31"/>
      <c r="H4" s="25" t="s">
        <v>431</v>
      </c>
      <c r="I4" s="8">
        <f>SUBTOTAL(9,I3:I3)</f>
        <v>2066.2199999999998</v>
      </c>
    </row>
    <row r="5" spans="1:9" ht="87.75" customHeight="1" outlineLevel="2" thickTop="1" thickBot="1">
      <c r="A5" s="5" t="s">
        <v>272</v>
      </c>
      <c r="B5" s="5" t="s">
        <v>273</v>
      </c>
      <c r="C5" s="5" t="s">
        <v>7</v>
      </c>
      <c r="D5" s="6">
        <v>44868</v>
      </c>
      <c r="E5" s="5">
        <v>1</v>
      </c>
      <c r="F5" s="5">
        <v>1</v>
      </c>
      <c r="G5" s="5" t="s">
        <v>274</v>
      </c>
      <c r="H5" s="5" t="s">
        <v>275</v>
      </c>
      <c r="I5" s="8">
        <v>847</v>
      </c>
    </row>
    <row r="6" spans="1:9" ht="54.95" customHeight="1" outlineLevel="1" thickTop="1" thickBot="1">
      <c r="A6" s="29"/>
      <c r="B6" s="30"/>
      <c r="C6" s="30"/>
      <c r="D6" s="30"/>
      <c r="E6" s="30"/>
      <c r="F6" s="30"/>
      <c r="G6" s="31"/>
      <c r="H6" s="23" t="s">
        <v>432</v>
      </c>
      <c r="I6" s="8">
        <f>SUBTOTAL(9,I5:I5)</f>
        <v>847</v>
      </c>
    </row>
    <row r="7" spans="1:9" ht="54.95" customHeight="1" outlineLevel="2" thickTop="1" thickBot="1">
      <c r="A7" s="5" t="s">
        <v>276</v>
      </c>
      <c r="B7" s="5" t="s">
        <v>277</v>
      </c>
      <c r="C7" s="5" t="s">
        <v>278</v>
      </c>
      <c r="D7" s="6">
        <v>44858</v>
      </c>
      <c r="E7" s="5">
        <v>1</v>
      </c>
      <c r="F7" s="5">
        <v>1</v>
      </c>
      <c r="G7" s="5" t="s">
        <v>279</v>
      </c>
      <c r="H7" s="5" t="s">
        <v>280</v>
      </c>
      <c r="I7" s="8">
        <v>454.36</v>
      </c>
    </row>
    <row r="8" spans="1:9" ht="54.95" customHeight="1" outlineLevel="1" thickTop="1" thickBot="1">
      <c r="A8" s="29"/>
      <c r="B8" s="30"/>
      <c r="C8" s="30"/>
      <c r="D8" s="30"/>
      <c r="E8" s="30"/>
      <c r="F8" s="30"/>
      <c r="G8" s="31"/>
      <c r="H8" s="23" t="s">
        <v>433</v>
      </c>
      <c r="I8" s="8">
        <f>SUBTOTAL(9,I7:I7)</f>
        <v>454.36</v>
      </c>
    </row>
    <row r="9" spans="1:9" ht="82.5" customHeight="1" outlineLevel="2" thickTop="1" thickBot="1">
      <c r="A9" s="5" t="s">
        <v>281</v>
      </c>
      <c r="B9" s="5" t="s">
        <v>282</v>
      </c>
      <c r="C9" s="5" t="s">
        <v>7</v>
      </c>
      <c r="D9" s="6">
        <v>44860</v>
      </c>
      <c r="E9" s="5">
        <v>1</v>
      </c>
      <c r="F9" s="5">
        <v>1</v>
      </c>
      <c r="G9" s="5" t="s">
        <v>283</v>
      </c>
      <c r="H9" s="5" t="s">
        <v>284</v>
      </c>
      <c r="I9" s="8">
        <v>19</v>
      </c>
    </row>
    <row r="10" spans="1:9" ht="54.95" customHeight="1" outlineLevel="1" thickTop="1" thickBot="1">
      <c r="A10" s="29"/>
      <c r="B10" s="30"/>
      <c r="C10" s="30"/>
      <c r="D10" s="30"/>
      <c r="E10" s="30"/>
      <c r="F10" s="30"/>
      <c r="G10" s="31"/>
      <c r="H10" s="23" t="s">
        <v>434</v>
      </c>
      <c r="I10" s="8">
        <f>SUBTOTAL(9,I9:I9)</f>
        <v>19</v>
      </c>
    </row>
    <row r="11" spans="1:9" ht="54.95" customHeight="1" outlineLevel="2" thickTop="1" thickBot="1">
      <c r="A11" s="5" t="s">
        <v>285</v>
      </c>
      <c r="B11" s="5" t="s">
        <v>286</v>
      </c>
      <c r="C11" s="5" t="s">
        <v>7</v>
      </c>
      <c r="D11" s="6">
        <v>44862</v>
      </c>
      <c r="E11" s="5">
        <v>1</v>
      </c>
      <c r="F11" s="5">
        <v>1</v>
      </c>
      <c r="G11" s="5" t="s">
        <v>287</v>
      </c>
      <c r="H11" s="5" t="s">
        <v>288</v>
      </c>
      <c r="I11" s="8">
        <v>33.299999999999997</v>
      </c>
    </row>
    <row r="12" spans="1:9" ht="54.95" customHeight="1" outlineLevel="1" thickTop="1" thickBot="1">
      <c r="A12" s="29"/>
      <c r="B12" s="30"/>
      <c r="C12" s="30"/>
      <c r="D12" s="30"/>
      <c r="E12" s="30"/>
      <c r="F12" s="30"/>
      <c r="G12" s="31"/>
      <c r="H12" s="23" t="s">
        <v>435</v>
      </c>
      <c r="I12" s="8">
        <f>SUBTOTAL(9,I11:I11)</f>
        <v>33.299999999999997</v>
      </c>
    </row>
    <row r="13" spans="1:9" ht="54.95" customHeight="1" outlineLevel="2" thickTop="1" thickBot="1">
      <c r="A13" s="5" t="s">
        <v>289</v>
      </c>
      <c r="B13" s="5" t="s">
        <v>290</v>
      </c>
      <c r="C13" s="5" t="s">
        <v>7</v>
      </c>
      <c r="D13" s="6">
        <v>44854</v>
      </c>
      <c r="E13" s="5">
        <v>1</v>
      </c>
      <c r="F13" s="5">
        <v>1</v>
      </c>
      <c r="G13" s="5" t="s">
        <v>86</v>
      </c>
      <c r="H13" s="5" t="s">
        <v>87</v>
      </c>
      <c r="I13" s="8">
        <v>10272.9</v>
      </c>
    </row>
    <row r="14" spans="1:9" ht="54.95" customHeight="1" outlineLevel="1" thickTop="1" thickBot="1">
      <c r="A14" s="29"/>
      <c r="B14" s="30"/>
      <c r="C14" s="30"/>
      <c r="D14" s="30"/>
      <c r="E14" s="30"/>
      <c r="F14" s="30"/>
      <c r="G14" s="31"/>
      <c r="H14" s="23" t="s">
        <v>381</v>
      </c>
      <c r="I14" s="8">
        <f>SUBTOTAL(9,I13:I13)</f>
        <v>10272.9</v>
      </c>
    </row>
    <row r="15" spans="1:9" ht="54.95" customHeight="1" outlineLevel="2" thickTop="1" thickBot="1">
      <c r="A15" s="12" t="s">
        <v>291</v>
      </c>
      <c r="B15" s="12" t="s">
        <v>292</v>
      </c>
      <c r="C15" s="12" t="s">
        <v>8</v>
      </c>
      <c r="D15" s="13">
        <v>44907</v>
      </c>
      <c r="E15" s="12">
        <v>365</v>
      </c>
      <c r="F15" s="12">
        <v>1</v>
      </c>
      <c r="G15" s="12" t="s">
        <v>293</v>
      </c>
      <c r="H15" s="12" t="s">
        <v>294</v>
      </c>
      <c r="I15" s="21">
        <v>1500</v>
      </c>
    </row>
    <row r="16" spans="1:9" ht="54.95" customHeight="1" outlineLevel="1" thickTop="1" thickBot="1">
      <c r="A16" s="38"/>
      <c r="B16" s="39"/>
      <c r="C16" s="39"/>
      <c r="D16" s="39"/>
      <c r="E16" s="39"/>
      <c r="F16" s="39"/>
      <c r="G16" s="40"/>
      <c r="H16" s="26" t="s">
        <v>436</v>
      </c>
      <c r="I16" s="21">
        <f>SUBTOTAL(9,I15:I15)</f>
        <v>1500</v>
      </c>
    </row>
    <row r="17" spans="1:9" ht="54.95" customHeight="1" outlineLevel="2" thickTop="1" thickBot="1">
      <c r="A17" s="5" t="s">
        <v>295</v>
      </c>
      <c r="B17" s="5" t="s">
        <v>296</v>
      </c>
      <c r="C17" s="5" t="s">
        <v>7</v>
      </c>
      <c r="D17" s="6">
        <v>44860</v>
      </c>
      <c r="E17" s="5">
        <v>1</v>
      </c>
      <c r="F17" s="5">
        <v>1</v>
      </c>
      <c r="G17" s="5" t="s">
        <v>297</v>
      </c>
      <c r="H17" s="5" t="s">
        <v>298</v>
      </c>
      <c r="I17" s="8">
        <v>25.44</v>
      </c>
    </row>
    <row r="18" spans="1:9" ht="54.95" customHeight="1" outlineLevel="1" thickTop="1" thickBot="1">
      <c r="A18" s="29"/>
      <c r="B18" s="30"/>
      <c r="C18" s="30"/>
      <c r="D18" s="30"/>
      <c r="E18" s="30"/>
      <c r="F18" s="30"/>
      <c r="G18" s="31"/>
      <c r="H18" s="23" t="s">
        <v>437</v>
      </c>
      <c r="I18" s="8">
        <f>SUBTOTAL(9,I17:I17)</f>
        <v>25.44</v>
      </c>
    </row>
    <row r="19" spans="1:9" ht="54.95" customHeight="1" outlineLevel="2" thickTop="1" thickBot="1">
      <c r="A19" s="5" t="s">
        <v>299</v>
      </c>
      <c r="B19" s="5" t="s">
        <v>300</v>
      </c>
      <c r="C19" s="5" t="s">
        <v>7</v>
      </c>
      <c r="D19" s="6">
        <v>44861</v>
      </c>
      <c r="E19" s="5">
        <v>1</v>
      </c>
      <c r="F19" s="5">
        <v>1</v>
      </c>
      <c r="G19" s="5" t="s">
        <v>301</v>
      </c>
      <c r="H19" s="5" t="s">
        <v>302</v>
      </c>
      <c r="I19" s="8">
        <v>37.5</v>
      </c>
    </row>
    <row r="20" spans="1:9" ht="54.95" customHeight="1" outlineLevel="1" thickTop="1" thickBot="1">
      <c r="A20" s="29"/>
      <c r="B20" s="30"/>
      <c r="C20" s="30"/>
      <c r="D20" s="30"/>
      <c r="E20" s="30"/>
      <c r="F20" s="30"/>
      <c r="G20" s="31"/>
      <c r="H20" s="23" t="s">
        <v>438</v>
      </c>
      <c r="I20" s="8">
        <f>SUBTOTAL(9,I19:I19)</f>
        <v>37.5</v>
      </c>
    </row>
    <row r="21" spans="1:9" ht="54.95" customHeight="1" outlineLevel="2" thickTop="1" thickBot="1">
      <c r="A21" s="5" t="s">
        <v>303</v>
      </c>
      <c r="B21" s="5" t="s">
        <v>304</v>
      </c>
      <c r="C21" s="5" t="s">
        <v>7</v>
      </c>
      <c r="D21" s="6">
        <v>44860</v>
      </c>
      <c r="E21" s="5">
        <v>1</v>
      </c>
      <c r="F21" s="5">
        <v>1</v>
      </c>
      <c r="G21" s="5" t="s">
        <v>305</v>
      </c>
      <c r="H21" s="5" t="s">
        <v>306</v>
      </c>
      <c r="I21" s="8">
        <v>59.75</v>
      </c>
    </row>
    <row r="22" spans="1:9" ht="54.95" customHeight="1" outlineLevel="1" thickTop="1" thickBot="1">
      <c r="A22" s="29"/>
      <c r="B22" s="30"/>
      <c r="C22" s="30"/>
      <c r="D22" s="30"/>
      <c r="E22" s="30"/>
      <c r="F22" s="30"/>
      <c r="G22" s="31"/>
      <c r="H22" s="23" t="s">
        <v>439</v>
      </c>
      <c r="I22" s="8">
        <f>SUBTOTAL(9,I21:I21)</f>
        <v>59.75</v>
      </c>
    </row>
    <row r="23" spans="1:9" ht="54.95" customHeight="1" outlineLevel="2" thickTop="1" thickBot="1">
      <c r="A23" s="5" t="s">
        <v>307</v>
      </c>
      <c r="B23" s="5" t="s">
        <v>308</v>
      </c>
      <c r="C23" s="5" t="s">
        <v>8</v>
      </c>
      <c r="D23" s="6">
        <v>44872</v>
      </c>
      <c r="E23" s="5">
        <v>1</v>
      </c>
      <c r="F23" s="5">
        <v>1</v>
      </c>
      <c r="G23" s="5" t="s">
        <v>309</v>
      </c>
      <c r="H23" s="5" t="s">
        <v>310</v>
      </c>
      <c r="I23" s="8">
        <v>125.73</v>
      </c>
    </row>
    <row r="24" spans="1:9" ht="54.95" customHeight="1" outlineLevel="1" thickTop="1" thickBot="1">
      <c r="A24" s="29"/>
      <c r="B24" s="30"/>
      <c r="C24" s="30"/>
      <c r="D24" s="30"/>
      <c r="E24" s="30"/>
      <c r="F24" s="30"/>
      <c r="G24" s="31"/>
      <c r="H24" s="23" t="s">
        <v>440</v>
      </c>
      <c r="I24" s="8">
        <f>SUBTOTAL(9,I23:I23)</f>
        <v>125.73</v>
      </c>
    </row>
    <row r="25" spans="1:9" ht="54.95" customHeight="1" outlineLevel="2" thickTop="1" thickBot="1">
      <c r="A25" s="5" t="s">
        <v>311</v>
      </c>
      <c r="B25" s="5" t="s">
        <v>312</v>
      </c>
      <c r="C25" s="5" t="s">
        <v>7</v>
      </c>
      <c r="D25" s="6">
        <v>44877</v>
      </c>
      <c r="E25" s="5">
        <v>1</v>
      </c>
      <c r="F25" s="5">
        <v>1</v>
      </c>
      <c r="G25" s="5" t="s">
        <v>313</v>
      </c>
      <c r="H25" s="5" t="s">
        <v>314</v>
      </c>
      <c r="I25" s="8">
        <v>1815</v>
      </c>
    </row>
    <row r="26" spans="1:9" ht="54.95" customHeight="1" outlineLevel="1" thickTop="1" thickBot="1">
      <c r="A26" s="29"/>
      <c r="B26" s="30"/>
      <c r="C26" s="30"/>
      <c r="D26" s="30"/>
      <c r="E26" s="30"/>
      <c r="F26" s="30"/>
      <c r="G26" s="31"/>
      <c r="H26" s="23" t="s">
        <v>441</v>
      </c>
      <c r="I26" s="8">
        <f>SUBTOTAL(9,I25:I25)</f>
        <v>1815</v>
      </c>
    </row>
    <row r="27" spans="1:9" ht="54.95" customHeight="1" outlineLevel="2" thickTop="1" thickBot="1">
      <c r="A27" s="5" t="s">
        <v>315</v>
      </c>
      <c r="B27" s="5" t="s">
        <v>316</v>
      </c>
      <c r="C27" s="5" t="s">
        <v>8</v>
      </c>
      <c r="D27" s="6">
        <v>44922</v>
      </c>
      <c r="E27" s="5">
        <v>365</v>
      </c>
      <c r="F27" s="5">
        <v>3</v>
      </c>
      <c r="G27" s="5" t="s">
        <v>317</v>
      </c>
      <c r="H27" s="12" t="s">
        <v>318</v>
      </c>
      <c r="I27" s="8">
        <v>3630</v>
      </c>
    </row>
    <row r="28" spans="1:9" ht="54.95" customHeight="1" outlineLevel="1" thickTop="1" thickBot="1">
      <c r="A28" s="29"/>
      <c r="B28" s="30"/>
      <c r="C28" s="30"/>
      <c r="D28" s="30"/>
      <c r="E28" s="30"/>
      <c r="F28" s="30"/>
      <c r="G28" s="31"/>
      <c r="H28" s="26" t="s">
        <v>442</v>
      </c>
      <c r="I28" s="8">
        <f>SUBTOTAL(9,I27:I27)</f>
        <v>3630</v>
      </c>
    </row>
    <row r="29" spans="1:9" ht="54.95" customHeight="1" outlineLevel="2" thickTop="1" thickBot="1">
      <c r="A29" s="5" t="s">
        <v>319</v>
      </c>
      <c r="B29" s="5" t="s">
        <v>320</v>
      </c>
      <c r="C29" s="5" t="s">
        <v>7</v>
      </c>
      <c r="D29" s="6">
        <v>44841</v>
      </c>
      <c r="E29" s="5">
        <v>1</v>
      </c>
      <c r="F29" s="5">
        <v>1</v>
      </c>
      <c r="G29" s="5" t="s">
        <v>321</v>
      </c>
      <c r="H29" s="5" t="s">
        <v>322</v>
      </c>
      <c r="I29" s="8">
        <v>2057</v>
      </c>
    </row>
    <row r="30" spans="1:9" ht="54.95" customHeight="1" outlineLevel="2" thickTop="1" thickBot="1">
      <c r="A30" s="5" t="s">
        <v>323</v>
      </c>
      <c r="B30" s="5" t="s">
        <v>324</v>
      </c>
      <c r="C30" s="5" t="s">
        <v>7</v>
      </c>
      <c r="D30" s="6">
        <v>44856</v>
      </c>
      <c r="E30" s="5">
        <v>1</v>
      </c>
      <c r="F30" s="5">
        <v>1</v>
      </c>
      <c r="G30" s="5" t="s">
        <v>321</v>
      </c>
      <c r="H30" s="5" t="s">
        <v>322</v>
      </c>
      <c r="I30" s="8">
        <v>4235</v>
      </c>
    </row>
    <row r="31" spans="1:9" ht="54.95" customHeight="1" outlineLevel="2" thickTop="1" thickBot="1">
      <c r="A31" s="5" t="s">
        <v>325</v>
      </c>
      <c r="B31" s="5" t="s">
        <v>326</v>
      </c>
      <c r="C31" s="5" t="s">
        <v>7</v>
      </c>
      <c r="D31" s="6">
        <v>44869</v>
      </c>
      <c r="E31" s="5">
        <v>1</v>
      </c>
      <c r="F31" s="5">
        <v>1</v>
      </c>
      <c r="G31" s="5" t="s">
        <v>321</v>
      </c>
      <c r="H31" s="5" t="s">
        <v>322</v>
      </c>
      <c r="I31" s="8">
        <v>2057</v>
      </c>
    </row>
    <row r="32" spans="1:9" ht="54.95" customHeight="1" outlineLevel="1" thickTop="1" thickBot="1">
      <c r="A32" s="29"/>
      <c r="B32" s="30"/>
      <c r="C32" s="30"/>
      <c r="D32" s="30"/>
      <c r="E32" s="30"/>
      <c r="F32" s="30"/>
      <c r="G32" s="31"/>
      <c r="H32" s="23" t="s">
        <v>443</v>
      </c>
      <c r="I32" s="8">
        <f>SUBTOTAL(9,I29:I31)</f>
        <v>8349</v>
      </c>
    </row>
    <row r="33" spans="1:9" ht="54.95" customHeight="1" outlineLevel="2" thickTop="1" thickBot="1">
      <c r="A33" s="12" t="s">
        <v>327</v>
      </c>
      <c r="B33" s="12" t="s">
        <v>328</v>
      </c>
      <c r="C33" s="12" t="s">
        <v>7</v>
      </c>
      <c r="D33" s="13">
        <v>44872</v>
      </c>
      <c r="E33" s="12">
        <v>365</v>
      </c>
      <c r="F33" s="12">
        <v>1</v>
      </c>
      <c r="G33" s="12" t="s">
        <v>329</v>
      </c>
      <c r="H33" s="12" t="s">
        <v>330</v>
      </c>
      <c r="I33" s="21">
        <v>1500</v>
      </c>
    </row>
    <row r="34" spans="1:9" ht="54.95" customHeight="1" outlineLevel="1" thickTop="1" thickBot="1">
      <c r="A34" s="38"/>
      <c r="B34" s="39"/>
      <c r="C34" s="39"/>
      <c r="D34" s="39"/>
      <c r="E34" s="39"/>
      <c r="F34" s="39"/>
      <c r="G34" s="40"/>
      <c r="H34" s="26" t="s">
        <v>444</v>
      </c>
      <c r="I34" s="21">
        <f>SUBTOTAL(9,I33:I33)</f>
        <v>1500</v>
      </c>
    </row>
    <row r="35" spans="1:9" ht="54.95" customHeight="1" outlineLevel="2" thickTop="1" thickBot="1">
      <c r="A35" s="5" t="s">
        <v>331</v>
      </c>
      <c r="B35" s="5" t="s">
        <v>332</v>
      </c>
      <c r="C35" s="5" t="s">
        <v>7</v>
      </c>
      <c r="D35" s="6">
        <v>44911</v>
      </c>
      <c r="E35" s="5">
        <v>365</v>
      </c>
      <c r="F35" s="5">
        <v>1</v>
      </c>
      <c r="G35" s="5" t="s">
        <v>333</v>
      </c>
      <c r="H35" s="5" t="s">
        <v>334</v>
      </c>
      <c r="I35" s="8">
        <v>121</v>
      </c>
    </row>
    <row r="36" spans="1:9" ht="54.95" customHeight="1" outlineLevel="1" thickTop="1" thickBot="1">
      <c r="A36" s="29"/>
      <c r="B36" s="30"/>
      <c r="C36" s="30"/>
      <c r="D36" s="30"/>
      <c r="E36" s="30"/>
      <c r="F36" s="30"/>
      <c r="G36" s="31"/>
      <c r="H36" s="23" t="s">
        <v>445</v>
      </c>
      <c r="I36" s="8">
        <f>SUBTOTAL(9,I35:I35)</f>
        <v>121</v>
      </c>
    </row>
    <row r="37" spans="1:9" ht="54.95" customHeight="1" outlineLevel="2" thickTop="1" thickBot="1">
      <c r="A37" s="5" t="s">
        <v>335</v>
      </c>
      <c r="B37" s="5" t="s">
        <v>336</v>
      </c>
      <c r="C37" s="5" t="s">
        <v>7</v>
      </c>
      <c r="D37" s="6">
        <v>44861</v>
      </c>
      <c r="E37" s="5">
        <v>1</v>
      </c>
      <c r="F37" s="5">
        <v>1</v>
      </c>
      <c r="G37" s="5" t="s">
        <v>337</v>
      </c>
      <c r="H37" s="5" t="s">
        <v>338</v>
      </c>
      <c r="I37" s="8">
        <v>18.100000000000001</v>
      </c>
    </row>
    <row r="38" spans="1:9" ht="54.95" customHeight="1" outlineLevel="1" thickTop="1" thickBot="1">
      <c r="A38" s="29"/>
      <c r="B38" s="30"/>
      <c r="C38" s="30"/>
      <c r="D38" s="30"/>
      <c r="E38" s="30"/>
      <c r="F38" s="30"/>
      <c r="G38" s="31"/>
      <c r="H38" s="23" t="s">
        <v>446</v>
      </c>
      <c r="I38" s="8">
        <f>SUBTOTAL(9,I37:I37)</f>
        <v>18.100000000000001</v>
      </c>
    </row>
    <row r="39" spans="1:9" ht="54.95" customHeight="1" outlineLevel="2" thickTop="1" thickBot="1">
      <c r="A39" s="5" t="s">
        <v>339</v>
      </c>
      <c r="B39" s="5" t="s">
        <v>340</v>
      </c>
      <c r="C39" s="5" t="s">
        <v>8</v>
      </c>
      <c r="D39" s="6">
        <v>44872</v>
      </c>
      <c r="E39" s="5">
        <v>365</v>
      </c>
      <c r="F39" s="5">
        <v>2</v>
      </c>
      <c r="G39" s="5" t="s">
        <v>341</v>
      </c>
      <c r="H39" s="5" t="s">
        <v>342</v>
      </c>
      <c r="I39" s="8">
        <v>6050</v>
      </c>
    </row>
    <row r="40" spans="1:9" ht="54.95" customHeight="1" outlineLevel="1" thickTop="1" thickBot="1">
      <c r="A40" s="29"/>
      <c r="B40" s="30"/>
      <c r="C40" s="30"/>
      <c r="D40" s="30"/>
      <c r="E40" s="30"/>
      <c r="F40" s="30"/>
      <c r="G40" s="31"/>
      <c r="H40" s="23" t="s">
        <v>447</v>
      </c>
      <c r="I40" s="8">
        <f>SUBTOTAL(9,I39:I39)</f>
        <v>6050</v>
      </c>
    </row>
    <row r="41" spans="1:9" ht="54.95" customHeight="1" outlineLevel="2" thickTop="1" thickBot="1">
      <c r="A41" s="5" t="s">
        <v>343</v>
      </c>
      <c r="B41" s="12" t="s">
        <v>344</v>
      </c>
      <c r="C41" s="5" t="s">
        <v>7</v>
      </c>
      <c r="D41" s="6">
        <v>44907</v>
      </c>
      <c r="E41" s="12">
        <v>30</v>
      </c>
      <c r="F41" s="5">
        <v>3</v>
      </c>
      <c r="G41" s="5" t="s">
        <v>345</v>
      </c>
      <c r="H41" s="5" t="s">
        <v>346</v>
      </c>
      <c r="I41" s="21">
        <v>7139</v>
      </c>
    </row>
    <row r="42" spans="1:9" ht="54.95" customHeight="1" outlineLevel="1" thickTop="1" thickBot="1">
      <c r="A42" s="29"/>
      <c r="B42" s="30"/>
      <c r="C42" s="30"/>
      <c r="D42" s="30"/>
      <c r="E42" s="30"/>
      <c r="F42" s="30"/>
      <c r="G42" s="31"/>
      <c r="H42" s="23" t="s">
        <v>448</v>
      </c>
      <c r="I42" s="21">
        <f>SUBTOTAL(9,I41:I41)</f>
        <v>7139</v>
      </c>
    </row>
    <row r="43" spans="1:9" ht="54.95" customHeight="1" outlineLevel="2" thickTop="1" thickBot="1">
      <c r="A43" s="5" t="s">
        <v>347</v>
      </c>
      <c r="B43" s="5" t="s">
        <v>348</v>
      </c>
      <c r="C43" s="5" t="s">
        <v>7</v>
      </c>
      <c r="D43" s="6">
        <v>44862</v>
      </c>
      <c r="E43" s="5">
        <v>1</v>
      </c>
      <c r="F43" s="5">
        <v>1</v>
      </c>
      <c r="G43" s="5" t="s">
        <v>349</v>
      </c>
      <c r="H43" s="5" t="s">
        <v>350</v>
      </c>
      <c r="I43" s="8">
        <v>40.5</v>
      </c>
    </row>
    <row r="44" spans="1:9" ht="54.95" customHeight="1" outlineLevel="1" thickTop="1" thickBot="1">
      <c r="A44" s="29"/>
      <c r="B44" s="30"/>
      <c r="C44" s="30"/>
      <c r="D44" s="30"/>
      <c r="E44" s="30"/>
      <c r="F44" s="30"/>
      <c r="G44" s="31"/>
      <c r="H44" s="23" t="s">
        <v>449</v>
      </c>
      <c r="I44" s="8">
        <f>SUBTOTAL(9,I43:I43)</f>
        <v>40.5</v>
      </c>
    </row>
    <row r="45" spans="1:9" ht="54.95" customHeight="1" outlineLevel="2" thickTop="1" thickBot="1">
      <c r="A45" s="5" t="s">
        <v>351</v>
      </c>
      <c r="B45" s="5" t="s">
        <v>352</v>
      </c>
      <c r="C45" s="5" t="s">
        <v>7</v>
      </c>
      <c r="D45" s="13">
        <v>44926</v>
      </c>
      <c r="E45" s="5">
        <v>1</v>
      </c>
      <c r="F45" s="5">
        <v>1</v>
      </c>
      <c r="G45" s="5" t="s">
        <v>353</v>
      </c>
      <c r="H45" s="5" t="s">
        <v>354</v>
      </c>
      <c r="I45" s="8">
        <v>6050</v>
      </c>
    </row>
    <row r="46" spans="1:9" ht="54.95" customHeight="1" outlineLevel="1" thickTop="1" thickBot="1">
      <c r="A46" s="29"/>
      <c r="B46" s="30"/>
      <c r="C46" s="30"/>
      <c r="D46" s="30"/>
      <c r="E46" s="30"/>
      <c r="F46" s="30"/>
      <c r="G46" s="31"/>
      <c r="H46" s="23" t="s">
        <v>450</v>
      </c>
      <c r="I46" s="8">
        <f>SUBTOTAL(9,I45:I45)</f>
        <v>6050</v>
      </c>
    </row>
    <row r="47" spans="1:9" ht="54.95" customHeight="1" outlineLevel="2" thickTop="1" thickBot="1">
      <c r="A47" s="5" t="s">
        <v>355</v>
      </c>
      <c r="B47" s="5" t="s">
        <v>356</v>
      </c>
      <c r="C47" s="5" t="s">
        <v>7</v>
      </c>
      <c r="D47" s="6">
        <v>44872</v>
      </c>
      <c r="E47" s="5">
        <v>1</v>
      </c>
      <c r="F47" s="5">
        <v>1</v>
      </c>
      <c r="G47" s="5" t="s">
        <v>17</v>
      </c>
      <c r="H47" s="5" t="s">
        <v>12</v>
      </c>
      <c r="I47" s="8">
        <v>3025</v>
      </c>
    </row>
    <row r="48" spans="1:9" ht="54.95" customHeight="1" outlineLevel="1" thickTop="1" thickBot="1">
      <c r="A48" s="29"/>
      <c r="B48" s="30"/>
      <c r="C48" s="30"/>
      <c r="D48" s="30"/>
      <c r="E48" s="30"/>
      <c r="F48" s="30"/>
      <c r="G48" s="31"/>
      <c r="H48" s="23" t="s">
        <v>79</v>
      </c>
      <c r="I48" s="8">
        <f>SUBTOTAL(9,I47:I47)</f>
        <v>3025</v>
      </c>
    </row>
    <row r="49" spans="1:9" ht="67.5" customHeight="1" outlineLevel="2" thickTop="1" thickBot="1">
      <c r="A49" s="5" t="s">
        <v>357</v>
      </c>
      <c r="B49" s="5" t="s">
        <v>358</v>
      </c>
      <c r="C49" s="5" t="s">
        <v>7</v>
      </c>
      <c r="D49" s="6">
        <v>44860</v>
      </c>
      <c r="E49" s="5">
        <v>1</v>
      </c>
      <c r="F49" s="5">
        <v>1</v>
      </c>
      <c r="G49" s="5" t="s">
        <v>359</v>
      </c>
      <c r="H49" s="5" t="s">
        <v>360</v>
      </c>
      <c r="I49" s="8">
        <v>27.9</v>
      </c>
    </row>
    <row r="50" spans="1:9" ht="54.75" customHeight="1" outlineLevel="1" thickTop="1" thickBot="1">
      <c r="A50" s="29"/>
      <c r="B50" s="30"/>
      <c r="C50" s="30"/>
      <c r="D50" s="30"/>
      <c r="E50" s="30"/>
      <c r="F50" s="30"/>
      <c r="G50" s="31"/>
      <c r="H50" s="23" t="s">
        <v>451</v>
      </c>
      <c r="I50" s="8">
        <f>SUBTOTAL(9,I49:I49)</f>
        <v>27.9</v>
      </c>
    </row>
    <row r="51" spans="1:9" ht="54.95" customHeight="1" outlineLevel="2" thickTop="1" thickBot="1">
      <c r="A51" s="5" t="s">
        <v>361</v>
      </c>
      <c r="B51" s="5" t="s">
        <v>362</v>
      </c>
      <c r="C51" s="5" t="s">
        <v>7</v>
      </c>
      <c r="D51" s="6">
        <v>44838</v>
      </c>
      <c r="E51" s="5">
        <v>1</v>
      </c>
      <c r="F51" s="5">
        <v>1</v>
      </c>
      <c r="G51" s="5" t="s">
        <v>363</v>
      </c>
      <c r="H51" s="5" t="s">
        <v>148</v>
      </c>
      <c r="I51" s="8">
        <v>662.32</v>
      </c>
    </row>
    <row r="52" spans="1:9" ht="54.95" customHeight="1" outlineLevel="2" thickTop="1" thickBot="1">
      <c r="A52" s="5" t="s">
        <v>364</v>
      </c>
      <c r="B52" s="5" t="s">
        <v>365</v>
      </c>
      <c r="C52" s="5" t="s">
        <v>7</v>
      </c>
      <c r="D52" s="6">
        <v>44869</v>
      </c>
      <c r="E52" s="5">
        <v>1</v>
      </c>
      <c r="F52" s="5">
        <v>1</v>
      </c>
      <c r="G52" s="5" t="s">
        <v>363</v>
      </c>
      <c r="H52" s="5" t="s">
        <v>148</v>
      </c>
      <c r="I52" s="8">
        <v>624.11</v>
      </c>
    </row>
    <row r="53" spans="1:9" ht="54.95" customHeight="1" outlineLevel="1" thickTop="1" thickBot="1">
      <c r="A53" s="29"/>
      <c r="B53" s="30"/>
      <c r="C53" s="30"/>
      <c r="D53" s="30"/>
      <c r="E53" s="30"/>
      <c r="F53" s="30"/>
      <c r="G53" s="31"/>
      <c r="H53" s="23" t="s">
        <v>428</v>
      </c>
      <c r="I53" s="8">
        <f>SUBTOTAL(9,I51:I52)</f>
        <v>1286.43</v>
      </c>
    </row>
    <row r="54" spans="1:9" ht="54.95" customHeight="1" outlineLevel="2" thickTop="1" thickBot="1">
      <c r="A54" s="5" t="s">
        <v>366</v>
      </c>
      <c r="B54" s="5" t="s">
        <v>367</v>
      </c>
      <c r="C54" s="5" t="s">
        <v>7</v>
      </c>
      <c r="D54" s="6">
        <v>44893</v>
      </c>
      <c r="E54" s="5">
        <v>21</v>
      </c>
      <c r="F54" s="5">
        <v>1</v>
      </c>
      <c r="G54" s="5" t="s">
        <v>131</v>
      </c>
      <c r="H54" s="5" t="s">
        <v>368</v>
      </c>
      <c r="I54" s="8">
        <v>14657.94</v>
      </c>
    </row>
    <row r="55" spans="1:9" ht="54.95" customHeight="1" outlineLevel="1" thickTop="1" thickBot="1">
      <c r="A55" s="29"/>
      <c r="B55" s="30"/>
      <c r="C55" s="30"/>
      <c r="D55" s="30"/>
      <c r="E55" s="30"/>
      <c r="F55" s="30"/>
      <c r="G55" s="31"/>
      <c r="H55" s="23" t="s">
        <v>452</v>
      </c>
      <c r="I55" s="8">
        <f>SUBTOTAL(9,I54:I54)</f>
        <v>14657.94</v>
      </c>
    </row>
    <row r="56" spans="1:9" ht="54.95" customHeight="1" outlineLevel="2" thickTop="1" thickBot="1">
      <c r="A56" s="5" t="s">
        <v>369</v>
      </c>
      <c r="B56" s="5" t="s">
        <v>370</v>
      </c>
      <c r="C56" s="5" t="s">
        <v>8</v>
      </c>
      <c r="D56" s="6">
        <v>44858</v>
      </c>
      <c r="E56" s="5">
        <v>1</v>
      </c>
      <c r="F56" s="5">
        <v>3</v>
      </c>
      <c r="G56" s="5" t="s">
        <v>371</v>
      </c>
      <c r="H56" s="5" t="s">
        <v>372</v>
      </c>
      <c r="I56" s="8">
        <v>2153.5700000000002</v>
      </c>
    </row>
    <row r="57" spans="1:9" ht="54.95" customHeight="1" outlineLevel="1" thickTop="1" thickBot="1">
      <c r="A57" s="29"/>
      <c r="B57" s="30"/>
      <c r="C57" s="30"/>
      <c r="D57" s="30"/>
      <c r="E57" s="30"/>
      <c r="F57" s="30"/>
      <c r="G57" s="31"/>
      <c r="H57" s="23" t="s">
        <v>453</v>
      </c>
      <c r="I57" s="8">
        <f>SUBTOTAL(9,I56:I56)</f>
        <v>2153.5700000000002</v>
      </c>
    </row>
    <row r="58" spans="1:9" ht="54.95" customHeight="1" outlineLevel="2" thickTop="1" thickBot="1">
      <c r="A58" s="5" t="s">
        <v>373</v>
      </c>
      <c r="B58" s="5" t="s">
        <v>374</v>
      </c>
      <c r="C58" s="5" t="s">
        <v>7</v>
      </c>
      <c r="D58" s="6">
        <v>44874</v>
      </c>
      <c r="E58" s="5">
        <v>365</v>
      </c>
      <c r="F58" s="5">
        <v>5</v>
      </c>
      <c r="G58" s="5" t="s">
        <v>375</v>
      </c>
      <c r="H58" s="5" t="s">
        <v>376</v>
      </c>
      <c r="I58" s="21">
        <v>1742.24</v>
      </c>
    </row>
    <row r="59" spans="1:9" ht="54.95" customHeight="1" outlineLevel="1" thickTop="1" thickBot="1">
      <c r="A59" s="29"/>
      <c r="B59" s="30"/>
      <c r="C59" s="30"/>
      <c r="D59" s="30"/>
      <c r="E59" s="30"/>
      <c r="F59" s="30"/>
      <c r="G59" s="31"/>
      <c r="H59" s="23" t="s">
        <v>454</v>
      </c>
      <c r="I59" s="21">
        <f>SUBTOTAL(9,I58:I58)</f>
        <v>1742.24</v>
      </c>
    </row>
    <row r="60" spans="1:9" ht="54.95" customHeight="1" outlineLevel="2" thickTop="1" thickBot="1">
      <c r="A60" s="5" t="s">
        <v>377</v>
      </c>
      <c r="B60" s="5" t="s">
        <v>378</v>
      </c>
      <c r="C60" s="12" t="s">
        <v>7</v>
      </c>
      <c r="D60" s="13">
        <v>44904</v>
      </c>
      <c r="E60" s="12">
        <v>365</v>
      </c>
      <c r="F60" s="12">
        <v>1</v>
      </c>
      <c r="G60" s="12" t="s">
        <v>379</v>
      </c>
      <c r="H60" s="12" t="s">
        <v>380</v>
      </c>
      <c r="I60" s="22">
        <v>5000</v>
      </c>
    </row>
    <row r="61" spans="1:9" ht="54.95" customHeight="1" outlineLevel="1" thickTop="1" thickBot="1">
      <c r="A61" s="29"/>
      <c r="B61" s="30"/>
      <c r="C61" s="30"/>
      <c r="D61" s="30"/>
      <c r="E61" s="30"/>
      <c r="F61" s="30"/>
      <c r="G61" s="31"/>
      <c r="H61" s="26" t="s">
        <v>455</v>
      </c>
      <c r="I61" s="22">
        <f>SUBTOTAL(9,I60:I60)</f>
        <v>5000</v>
      </c>
    </row>
    <row r="62" spans="1:9" ht="54.95" customHeight="1" outlineLevel="2" thickTop="1" thickBot="1">
      <c r="A62" s="5" t="s">
        <v>225</v>
      </c>
      <c r="B62" s="12" t="s">
        <v>224</v>
      </c>
      <c r="C62" s="12" t="s">
        <v>7</v>
      </c>
      <c r="D62" s="13">
        <v>44860</v>
      </c>
      <c r="E62" s="12">
        <v>1</v>
      </c>
      <c r="F62" s="12">
        <v>1</v>
      </c>
      <c r="G62" s="12" t="s">
        <v>223</v>
      </c>
      <c r="H62" s="12" t="s">
        <v>222</v>
      </c>
      <c r="I62" s="16">
        <v>629</v>
      </c>
    </row>
    <row r="63" spans="1:9" ht="54.95" customHeight="1" outlineLevel="1" thickTop="1" thickBot="1">
      <c r="A63" s="32"/>
      <c r="B63" s="32"/>
      <c r="C63" s="32"/>
      <c r="D63" s="32"/>
      <c r="E63" s="32"/>
      <c r="F63" s="32"/>
      <c r="G63" s="32"/>
      <c r="H63" s="26" t="s">
        <v>456</v>
      </c>
      <c r="I63" s="16">
        <f>SUBTOTAL(9,I62:I62)</f>
        <v>629</v>
      </c>
    </row>
    <row r="64" spans="1:9" ht="54.95" customHeight="1" thickTop="1" thickBot="1">
      <c r="A64" s="32"/>
      <c r="B64" s="32"/>
      <c r="C64" s="32"/>
      <c r="D64" s="32"/>
      <c r="E64" s="32"/>
      <c r="F64" s="32"/>
      <c r="G64" s="32"/>
      <c r="H64" s="26" t="s">
        <v>83</v>
      </c>
      <c r="I64" s="16">
        <f>SUBTOTAL(9,I3:I62)</f>
        <v>78675.88</v>
      </c>
    </row>
    <row r="65" ht="13.5" thickTop="1"/>
  </sheetData>
  <mergeCells count="31">
    <mergeCell ref="A64:G64"/>
    <mergeCell ref="A53:G53"/>
    <mergeCell ref="A55:G55"/>
    <mergeCell ref="A57:G57"/>
    <mergeCell ref="A59:G59"/>
    <mergeCell ref="A61:G61"/>
    <mergeCell ref="A63:G63"/>
    <mergeCell ref="A50:G50"/>
    <mergeCell ref="A26:G26"/>
    <mergeCell ref="A28:G28"/>
    <mergeCell ref="A32:G32"/>
    <mergeCell ref="A34:G34"/>
    <mergeCell ref="A36:G36"/>
    <mergeCell ref="A38:G38"/>
    <mergeCell ref="A40:G40"/>
    <mergeCell ref="A42:G42"/>
    <mergeCell ref="A44:G44"/>
    <mergeCell ref="A46:G46"/>
    <mergeCell ref="A48:G48"/>
    <mergeCell ref="A24:G24"/>
    <mergeCell ref="A1:I1"/>
    <mergeCell ref="A4:G4"/>
    <mergeCell ref="A6:G6"/>
    <mergeCell ref="A8:G8"/>
    <mergeCell ref="A10:G10"/>
    <mergeCell ref="A12:G12"/>
    <mergeCell ref="A14:G14"/>
    <mergeCell ref="A16:G16"/>
    <mergeCell ref="A18:G18"/>
    <mergeCell ref="A20:G20"/>
    <mergeCell ref="A22:G22"/>
  </mergeCells>
  <conditionalFormatting sqref="H52:H61 H5:H50">
    <cfRule type="containsText" dxfId="3" priority="4" stopIfTrue="1" operator="containsText" text="Total">
      <formula>NOT(ISERROR(SEARCH("Total",H5)))</formula>
    </cfRule>
  </conditionalFormatting>
  <conditionalFormatting sqref="H51">
    <cfRule type="containsText" dxfId="2" priority="3" stopIfTrue="1" operator="containsText" text="Total">
      <formula>NOT(ISERROR(SEARCH("Total",H51)))</formula>
    </cfRule>
  </conditionalFormatting>
  <conditionalFormatting sqref="H1:H4">
    <cfRule type="containsText" dxfId="1" priority="2" stopIfTrue="1" operator="containsText" text="Total">
      <formula>NOT(ISERROR(SEARCH("Total",H1)))</formula>
    </cfRule>
  </conditionalFormatting>
  <conditionalFormatting sqref="H62:H64">
    <cfRule type="containsText" dxfId="0" priority="1" stopIfTrue="1" operator="containsText" text="Total">
      <formula>NOT(ISERROR(SEARCH("Total",H62)))</formula>
    </cfRule>
  </conditionalFormatting>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1º TRIMESTRE 2022</vt:lpstr>
      <vt:lpstr>2º TRIMESTRE 2022</vt:lpstr>
      <vt:lpstr>3º TRIMESTRE 2022</vt:lpstr>
      <vt:lpstr>4º TRIMESTRE 2022</vt:lpstr>
      <vt:lpstr>'3º TRIMESTRE 2022'!Área_de_impresión</vt:lpstr>
      <vt:lpstr>'4º TRIMESTRE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Violeta Lara Bueno</dc:creator>
  <cp:keywords/>
  <dc:description/>
  <cp:lastModifiedBy>Maria de la Hoz Martinez de Tomas</cp:lastModifiedBy>
  <cp:revision/>
  <cp:lastPrinted>2022-01-27T13:24:54Z</cp:lastPrinted>
  <dcterms:created xsi:type="dcterms:W3CDTF">2021-04-19T08:20:37Z</dcterms:created>
  <dcterms:modified xsi:type="dcterms:W3CDTF">2023-04-10T08:42:14Z</dcterms:modified>
  <cp:category/>
  <cp:contentStatus/>
</cp:coreProperties>
</file>