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<sst xmlns="http://schemas.openxmlformats.org/spreadsheetml/2006/main" count="9" uniqueCount="9">
  <si>
    <t>VOLUMEN PRESUPUESTARIO DE CONTRATOS ADJUDICADOS
 POR TIPO DE CONTRATO. AÑO 2023</t>
  </si>
  <si>
    <t>TIPO DE CONTRATO</t>
  </si>
  <si>
    <t>VALOR</t>
  </si>
  <si>
    <t>%</t>
  </si>
  <si>
    <t>OBRAS</t>
  </si>
  <si>
    <t>SERVICIOS</t>
  </si>
  <si>
    <t>SUMINISTROS</t>
  </si>
  <si>
    <t>PRIVADOS</t>
  </si>
  <si>
    <t>TOTAL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</si>
</sst>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85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808080"/>
      </bottom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thin">
        <color rgb="FF808080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ill="1" applyBorder="1" applyAlignment="1">
      <alignment horizontal="center" vertical="center" wrapText="1"/>
    </xf>
    <xf numFmtId="4" fontId="1" fillId="3" borderId="2" xfId="0" applyNumberFormat="1" applyFill="1" applyBorder="1" applyAlignment="1">
      <alignment horizontal="center" vertical="center" wrapText="1"/>
    </xf>
    <xf numFmtId="2" fontId="1" fillId="3" borderId="2" xfId="0" applyNumberFormat="1" applyFill="1" applyBorder="1" applyAlignment="1">
      <alignment horizontal="center" vertical="center" wrapText="1"/>
    </xf>
    <xf numFmtId="0" fontId="1" fillId="4" borderId="3" xfId="0" applyFill="1" applyBorder="1" applyAlignment="1">
      <alignment horizontal="center" vertical="center" wrapText="1"/>
    </xf>
    <xf numFmtId="4" fontId="1" fillId="0" borderId="4" xfId="0" applyNumberFormat="1" applyBorder="1" applyAlignment="1">
      <alignment horizontal="center" vertical="center" wrapText="1"/>
    </xf>
    <xf numFmtId="4" fontId="1" fillId="0" borderId="5" xfId="0" applyNumberFormat="1" applyBorder="1" applyAlignment="1">
      <alignment horizontal="center" vertical="center" wrapText="1"/>
    </xf>
    <xf numFmtId="4" fontId="1" fillId="0" borderId="0" xfId="0" applyNumberFormat="1"/>
    <xf numFmtId="0" fontId="1" fillId="4" borderId="6" xfId="0" applyFill="1" applyBorder="1" applyAlignment="1">
      <alignment horizontal="center" vertical="center" wrapText="1"/>
    </xf>
    <xf numFmtId="4" fontId="1" fillId="0" borderId="7" xfId="0" applyNumberFormat="1" applyBorder="1" applyAlignment="1">
      <alignment horizontal="center" vertical="center" wrapText="1"/>
    </xf>
    <xf numFmtId="4" fontId="1" fillId="0" borderId="8" xfId="0" applyNumberFormat="1" applyBorder="1" applyAlignment="1">
      <alignment horizontal="center" vertical="center" wrapText="1"/>
    </xf>
    <xf numFmtId="4" fontId="1" fillId="0" borderId="6" xfId="0" applyNumberFormat="1" applyBorder="1" applyAlignment="1">
      <alignment horizontal="center" vertical="center" wrapText="1"/>
    </xf>
    <xf numFmtId="4" fontId="1" fillId="0" borderId="2" xfId="0" applyNumberFormat="1" applyBorder="1" applyAlignment="1">
      <alignment horizontal="center" vertical="center" wrapText="1"/>
    </xf>
    <xf numFmtId="0" fontId="1" fillId="3" borderId="9" xfId="0" applyFill="1" applyBorder="1" applyAlignment="1">
      <alignment horizontal="center" vertical="center" wrapText="1"/>
    </xf>
    <xf numFmtId="4" fontId="1" fillId="3" borderId="9" xfId="0" applyNumberFormat="1" applyFill="1" applyBorder="1" applyAlignment="1">
      <alignment horizontal="center" vertical="center" wrapText="1"/>
    </xf>
    <xf numFmtId="0" fontId="1" fillId="0" borderId="0" xfId="0"/>
    <xf numFmtId="4" fontId="1" fillId="0" borderId="0" xfId="0" applyNumberFormat="1" applyAlignment="1">
      <alignment horizontal="center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wrap="square"/>
          <a:lstStyle/>
          <a:p>
            <a:pPr>
              <a:defRPr lang="en-US" sz="1600" u="none" baseline="0">
                <a:latin typeface="Calibri"/>
                <a:ea typeface="Calibri"/>
              </a:defRPr>
            </a:pPr>
            <a:r>
              <a:rPr lang="en-US"/>
              <a:t>VOLUMEN PRESUPUESTARIO DE CONTRATOS ADJUDICADOS POR TIPO DE CONTRATO. AÑO 2023 </a:t>
            </a:r>
          </a:p>
        </c:rich>
      </c:tx>
      <c:layout>
        <c:manualLayout>
          <c:xMode val="edge"/>
          <c:yMode val="edge"/>
          <c:x val="0.12975"/>
          <c:y val="0.017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75"/>
          <c:y val="0.21525"/>
          <c:w val="0.5565"/>
          <c:h val="0.7455"/>
        </c:manualLayout>
      </c:layout>
      <c:pieChart>
        <c:varyColors val="1"/>
        <c:ser>
          <c:idx val="0"/>
          <c:order val="0"/>
          <c:tx>
            <c:strRef>
              <c:f>Sheet1!$B$1:$B$2</c:f>
              <c:strCache>
                <c:ptCount val="2"/>
                <c:pt idx="0">
                  <c:v>VOLUMEN PRESUPUESTARIO DE CONTRATOS ADJUDICADOS
 POR TIPO DE CONTRATO. AÑO 2023</c:v>
                </c:pt>
                <c:pt idx="1">
                  <c:v>VALOR</c:v>
                </c:pt>
              </c:strCache>
            </c:strRef>
          </c:tx>
          <c:explosion val="0"/>
          <c:dLbls>
            <c:dLbl>
              <c:idx val="1"/>
              <c:layout>
                <c:manualLayout>
                  <c:x val="0.08025"/>
                  <c:y val="-0.15925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wrap="square"/>
                <a:lstStyle/>
                <a:p>
                  <a:pPr algn="ctr">
                    <a:defRPr lang="en-US" u="none" baseline="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9225"/>
                  <c:y val="0.089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wrap="square"/>
                <a:lstStyle/>
                <a:p>
                  <a:pPr algn="ctr">
                    <a:defRPr lang="en-US" u="none" baseline="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53"/>
                  <c:y val="-0.02475"/>
                </c:manualLayout>
              </c:layout>
              <c:numFmt formatCode="0.00%" sourceLinked="0"/>
              <c:spPr>
                <a:noFill/>
                <a:ln w="9525">
                  <a:noFill/>
                </a:ln>
                <a:effectLst/>
              </c:spPr>
              <c:txPr>
                <a:bodyPr vert="horz" rot="0" wrap="square"/>
                <a:lstStyle/>
                <a:p>
                  <a:pPr algn="ctr">
                    <a:defRPr lang="en-US" u="none" baseline="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9525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Sheet1!$A$3:$A$6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PRIVADOS</c:v>
                </c:pt>
              </c:strCache>
            </c:strRef>
          </c:cat>
          <c:val>
            <c:numRef>
              <c:f>Sheet1!$B$3:$B$6</c:f>
              <c:numCache>
                <c:formatCode>#,##0.00</c:formatCode>
                <c:ptCount val="4"/>
                <c:pt idx="0">
                  <c:v>11726523.200000001</c:v>
                </c:pt>
                <c:pt idx="1">
                  <c:v>26240452.57999999</c:v>
                </c:pt>
                <c:pt idx="2">
                  <c:v>9923177.37</c:v>
                </c:pt>
                <c:pt idx="3">
                  <c:v>1202254.7499999998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VOLUMEN PRESUPUESTARIO DE CONTRATOS ADJUDICADOS
 POR TIPO DE CONTRATO. AÑO 2023</c:v>
                </c:pt>
                <c:pt idx="1">
                  <c:v>%</c:v>
                </c:pt>
              </c:strCache>
            </c:strRef>
          </c:tx>
          <c:explosion val="0"/>
          <c:dLbls>
            <c:numFmt formatCode="General" sourceLinked="1"/>
            <c:spPr>
              <a:noFill/>
              <a:ln w="9525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Sheet1!$A$3:$A$6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PRIVADOS</c:v>
                </c:pt>
              </c:strCache>
            </c:strRef>
          </c:cat>
          <c:val>
            <c:numRef>
              <c:f>Sheet1!$C$3:$C$6</c:f>
              <c:numCache>
                <c:formatCode>#,##0.00</c:formatCode>
                <c:ptCount val="4"/>
                <c:pt idx="0">
                  <c:v>23.886632784211024</c:v>
                </c:pt>
                <c:pt idx="1">
                  <c:v>53.45114184142513</c:v>
                </c:pt>
                <c:pt idx="2">
                  <c:v>20.213262690665456</c:v>
                </c:pt>
                <c:pt idx="3">
                  <c:v>2.448962683698389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Chart>
    </c:plotArea>
    <c:plotVisOnly val="1"/>
    <c:dispBlanksAs val="gap"/>
    <c:showDLblsOverMax val="0"/>
  </c:chart>
  <c:spPr>
    <a:ln w="9525"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66675</xdr:rowOff>
    </xdr:from>
    <xdr:to>
      <xdr:col>10</xdr:col>
      <xdr:colOff>311944</xdr:colOff>
      <xdr:row>18</xdr:row>
      <xdr:rowOff>28575</xdr:rowOff>
    </xdr:to>
    <xdr:graphicFrame>
      <xdr:nvGraphicFramePr>
        <xdr:cNvPr id="1" name="3 Gráfico">
          <a:extLst>
            <a:ext uri="{FF2B5EF4-FFF2-40B4-BE49-F238E27FC236}">
              <a16:creationId xmlns:a16="http://schemas.microsoft.com/office/drawing/2014/main" id="{b1a4f1df-72c1-4249-baa9-d255b478e0d0}"/>
            </a:ext>
          </a:extLst>
        </xdr:cNvPr>
        <xdr:cNvGraphicFramePr/>
      </xdr:nvGraphicFramePr>
      <xdr:xfrm>
        <a:off x="5572125" y="66675"/>
        <a:ext cx="66484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cb80a3-b5c6-4e38-8c31-76a14fcf2f93}">
  <dimension ref="A1:E13"/>
  <sheetViews>
    <sheetView zoomScale="90" zoomScaleNormal="90" workbookViewId="0" topLeftCell="A1">
      <selection pane="topLeft" activeCell="A1" sqref="A1:C1"/>
    </sheetView>
  </sheetViews>
  <sheetFormatPr defaultColWidth="11.424285714285714" defaultRowHeight="15" customHeight="1"/>
  <cols>
    <col min="1" max="1" width="37.857142857142854" style="16" customWidth="1"/>
    <col min="2" max="2" width="24.714285714285715" style="16" customWidth="1"/>
    <col min="3" max="3" width="17.714285714285715" style="16" customWidth="1"/>
    <col min="4" max="4" width="22.714285714285715" style="17" customWidth="1"/>
    <col min="5" max="5" width="16.285714285714285" style="16" customWidth="1"/>
    <col min="6" max="6" width="13.571428571428571" style="16" bestFit="1" customWidth="1"/>
    <col min="7" max="16384" width="11.428571428571429" style="16" customWidth="1"/>
  </cols>
  <sheetData>
    <row r="1" spans="1:3" ht="56.25" customHeight="1" thickBot="1">
      <c r="A1" s="1" t="s">
        <v>0</v>
      </c>
      <c r="B1" s="1"/>
      <c r="C1" s="1"/>
    </row>
    <row r="2" spans="1:3" ht="35.1" customHeight="1">
      <c r="A2" s="2" t="s">
        <v>1</v>
      </c>
      <c r="B2" s="3" t="s">
        <v>2</v>
      </c>
      <c r="C2" s="4" t="s">
        <v>3</v>
      </c>
    </row>
    <row r="3" spans="1:5" ht="35.1" customHeight="1" thickBot="1">
      <c r="A3" s="5" t="s">
        <v>4</v>
      </c>
      <c r="B3" s="6">
        <v>11726523.200000001</v>
      </c>
      <c r="C3" s="7">
        <f>+B3*100/$B$7</f>
        <v>23.886632784211024</v>
      </c>
      <c r="E3" s="8"/>
    </row>
    <row r="4" spans="1:5" ht="35.1" customHeight="1" thickBot="1">
      <c r="A4" s="9" t="s">
        <v>5</v>
      </c>
      <c r="B4" s="6">
        <v>26240452.579999991</v>
      </c>
      <c r="C4" s="10">
        <f>+B4*100/$B$7</f>
        <v>53.451141841425127</v>
      </c>
      <c r="E4" s="8"/>
    </row>
    <row r="5" spans="1:5" ht="35.1" customHeight="1" thickBot="1">
      <c r="A5" s="9" t="s">
        <v>6</v>
      </c>
      <c r="B5" s="11">
        <v>9923177.3699999992</v>
      </c>
      <c r="C5" s="12">
        <f>+B5*100/$B$7</f>
        <v>20.213262690665456</v>
      </c>
      <c r="E5" s="8"/>
    </row>
    <row r="6" spans="1:5" ht="35.1" customHeight="1">
      <c r="A6" s="5" t="s">
        <v>7</v>
      </c>
      <c r="B6" s="11">
        <v>1202254.7499999998</v>
      </c>
      <c r="C6" s="13">
        <f>+B6*100/$B$7</f>
        <v>2.4489626836983889</v>
      </c>
      <c r="E6" s="8"/>
    </row>
    <row r="7" spans="1:3" ht="35.1" customHeight="1">
      <c r="A7" s="14" t="s">
        <v>8</v>
      </c>
      <c r="B7" s="15">
        <f>SUM(B3:B6)</f>
        <v>49092407.899999991</v>
      </c>
      <c r="C7" s="14">
        <f>+B7*100/$B$7</f>
        <v>100</v>
      </c>
    </row>
    <row r="8" spans="2:2" ht="15">
      <c r="B8" s="8"/>
    </row>
    <row r="9" spans="2:2" ht="15">
      <c r="B9" s="8"/>
    </row>
    <row r="10" spans="2:2" ht="15">
      <c r="B10" s="8"/>
    </row>
    <row r="12" spans="2:2" ht="15">
      <c r="B12" s="8"/>
    </row>
    <row r="13" spans="3:3" ht="15">
      <c r="C13" s="8"/>
    </row>
    <row r="19" ht="12" customHeight="1"/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