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3. ESTADÍSTICAS ANUALES\AÑO 2025\"/>
    </mc:Choice>
  </mc:AlternateContent>
  <xr:revisionPtr revIDLastSave="0" documentId="13_ncr:1_{04E1F7A9-5A03-4634-9228-0B6DBC123670}" xr6:coauthVersionLast="47" xr6:coauthVersionMax="47" xr10:uidLastSave="{00000000-0000-0000-0000-000000000000}"/>
  <bookViews>
    <workbookView xWindow="-120" yWindow="-120" windowWidth="29040" windowHeight="15720" xr2:uid="{8FEA3D86-995D-451C-922A-3F8CAF80D691}"/>
  </bookViews>
  <sheets>
    <sheet name="AYTO FUENLABRADA Y SUS OO.AA.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10" i="1"/>
  <c r="C5" i="1" s="1"/>
  <c r="C8" i="1"/>
  <c r="C10" i="1" l="1"/>
  <c r="C6" i="1"/>
  <c r="C7" i="1"/>
  <c r="C4" i="1"/>
  <c r="C9" i="1"/>
</calcChain>
</file>

<file path=xl/sharedStrings.xml><?xml version="1.0" encoding="utf-8"?>
<sst xmlns="http://schemas.openxmlformats.org/spreadsheetml/2006/main" count="12" uniqueCount="12">
  <si>
    <t>PROCEDIMIENTO DE ADJUDICACIÓN</t>
  </si>
  <si>
    <t>VALOR</t>
  </si>
  <si>
    <t>%</t>
  </si>
  <si>
    <t>ABIERTO</t>
  </si>
  <si>
    <t>ABIERTO (SARA)</t>
  </si>
  <si>
    <t>ABIERTO SIMPLIFICADO</t>
  </si>
  <si>
    <t>ABIERTO SUPERSIMPLIFICADO</t>
  </si>
  <si>
    <t>BASADO EN ACUERDO MARCO</t>
  </si>
  <si>
    <t xml:space="preserve">NEGOCIADO </t>
  </si>
  <si>
    <t>ESPECÍFICO EN EL MARCO DE SISTEMA DINÁMICO</t>
  </si>
  <si>
    <t>TOTAL</t>
  </si>
  <si>
    <t>VOLUMEN PRESUPUESTARIO DE CONTRATOS ADJUDICADOS POR PROCEDIMIENTO DE ADJUDICACIÓN.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</si>
</sst>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" fontId="0" fillId="3" borderId="9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VOLUMEN PRESUPUESTARIO DE CONTRATOS ADJUDICADOS POR PROCEDIMIENTO DE ADJUDICACIÓN. AÑO 2025</a:t>
            </a:r>
          </a:p>
        </c:rich>
      </c:tx>
      <c:layout>
        <c:manualLayout>
          <c:xMode val="edge"/>
          <c:yMode val="edge"/>
          <c:x val="0.14576954318480381"/>
          <c:y val="1.190254161437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439288019815931"/>
          <c:y val="0.28617447656621542"/>
          <c:w val="0.53752808216936732"/>
          <c:h val="0.70618921800217482"/>
        </c:manualLayout>
      </c:layout>
      <c:pieChart>
        <c:varyColors val="1"/>
        <c:ser>
          <c:idx val="0"/>
          <c:order val="0"/>
          <c:tx>
            <c:strRef>
              <c:f>'AYTO FUENLABRADA Y SUS OO.AA.'!$B$1:$B$2</c:f>
              <c:strCache>
                <c:ptCount val="2"/>
                <c:pt idx="0">
                  <c:v>VOLUMEN PRESUPUESTARIO DE CONTRATOS ADJUDICADOS POR PROCEDIMIENTO DE ADJUDICACIÓN. AÑO 2025</c:v>
                </c:pt>
                <c:pt idx="1">
                  <c:v>VALOR</c:v>
                </c:pt>
              </c:strCache>
            </c:strRef>
          </c:tx>
          <c:dLbls>
            <c:dLbl>
              <c:idx val="0"/>
              <c:layout>
                <c:manualLayout>
                  <c:x val="7.6925536918097018E-2"/>
                  <c:y val="-1.2972747885026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CF-4F28-8C94-08B2D4C1371B}"/>
                </c:ext>
              </c:extLst>
            </c:dLbl>
            <c:dLbl>
              <c:idx val="2"/>
              <c:layout>
                <c:manualLayout>
                  <c:x val="5.875113011547123E-3"/>
                  <c:y val="7.6954985680483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CF-4F28-8C94-08B2D4C1371B}"/>
                </c:ext>
              </c:extLst>
            </c:dLbl>
            <c:dLbl>
              <c:idx val="3"/>
              <c:layout>
                <c:manualLayout>
                  <c:x val="1.2335579374362046E-2"/>
                  <c:y val="-9.47111324171864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CF-4F28-8C94-08B2D4C1371B}"/>
                </c:ext>
              </c:extLst>
            </c:dLbl>
            <c:dLbl>
              <c:idx val="5"/>
              <c:layout>
                <c:manualLayout>
                  <c:x val="-8.8615386446078581E-2"/>
                  <c:y val="3.062871744710590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CF-4F28-8C94-08B2D4C1371B}"/>
                </c:ext>
              </c:extLst>
            </c:dLbl>
            <c:dLbl>
              <c:idx val="6"/>
              <c:layout>
                <c:manualLayout>
                  <c:x val="1.8058859848372559E-3"/>
                  <c:y val="-2.4541879410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CF-4F28-8C94-08B2D4C1371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'AYTO FUENLABRADA Y SUS OO.AA.'!$A$3:$A$9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'AYTO FUENLABRADA Y SUS OO.AA.'!$B$3:$B$9</c:f>
              <c:numCache>
                <c:formatCode>#,##0.00</c:formatCode>
                <c:ptCount val="7"/>
                <c:pt idx="0">
                  <c:v>1245920.6499999999</c:v>
                </c:pt>
                <c:pt idx="1">
                  <c:v>34396263.870000005</c:v>
                </c:pt>
                <c:pt idx="2">
                  <c:v>140452.95000000001</c:v>
                </c:pt>
                <c:pt idx="3">
                  <c:v>435683.53</c:v>
                </c:pt>
                <c:pt idx="4">
                  <c:v>10490478.720000003</c:v>
                </c:pt>
                <c:pt idx="5">
                  <c:v>1624052.1</c:v>
                </c:pt>
                <c:pt idx="6">
                  <c:v>220341.17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CF-4F28-8C94-08B2D4C1371B}"/>
            </c:ext>
          </c:extLst>
        </c:ser>
        <c:ser>
          <c:idx val="1"/>
          <c:order val="1"/>
          <c:tx>
            <c:strRef>
              <c:f>'AYTO FUENLABRADA Y SUS OO.AA.'!$C$1:$C$2</c:f>
              <c:strCache>
                <c:ptCount val="2"/>
                <c:pt idx="0">
                  <c:v>VOLUMEN PRESUPUESTARIO DE CONTRATOS ADJUDICADOS POR PROCEDIMIENTO DE ADJUDICACIÓN. AÑO 2025</c:v>
                </c:pt>
                <c:pt idx="1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'AYTO FUENLABRADA Y SUS OO.AA.'!$A$3:$A$9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'AYTO FUENLABRADA Y SUS OO.AA.'!$C$3:$C$9</c:f>
              <c:numCache>
                <c:formatCode>#,##0.00</c:formatCode>
                <c:ptCount val="7"/>
                <c:pt idx="0">
                  <c:v>2.5660941603914882</c:v>
                </c:pt>
                <c:pt idx="1">
                  <c:v>70.842434352534212</c:v>
                </c:pt>
                <c:pt idx="2">
                  <c:v>0.28927644373239803</c:v>
                </c:pt>
                <c:pt idx="3">
                  <c:v>0.89733239601715398</c:v>
                </c:pt>
                <c:pt idx="4">
                  <c:v>21.60615620513488</c:v>
                </c:pt>
                <c:pt idx="5">
                  <c:v>3.3448924776883131</c:v>
                </c:pt>
                <c:pt idx="6">
                  <c:v>0.45381396450153405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CF-4F28-8C94-08B2D4C137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509588</xdr:colOff>
      <xdr:row>0</xdr:row>
      <xdr:rowOff>0</xdr:rowOff>
    </xdr:from>
    <xdr:to>
      <xdr:col>11</xdr:col>
      <xdr:colOff>601556</xdr:colOff>
      <xdr:row>15</xdr:row>
      <xdr:rowOff>85481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A0B0AF5-BC7C-4F23-9AAB-26DADBF7F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2BB2-013B-48DF-BCF0-7A5C3F4E8481}">
  <sheetPr>
    <pageSetUpPr fitToPage="1"/>
  </sheetPr>
  <dimension ref="A1:E32"/>
  <sheetViews>
    <sheetView tabSelected="1" zoomScale="80" zoomScaleNormal="80" workbookViewId="0">
      <selection activeCell="A12" sqref="A12"/>
    </sheetView>
  </sheetViews>
  <sheetFormatPr baseColWidth="10" defaultColWidth="11.42578125" defaultRowHeight="15" x14ac:dyDescent="0.25"/>
  <cols>
    <col min="1" max="1" width="37.85546875" customWidth="1"/>
    <col min="2" max="2" width="24.7109375" customWidth="1"/>
    <col min="3" max="3" width="17.7109375" customWidth="1"/>
    <col min="4" max="4" width="21.28515625" style="1" customWidth="1"/>
    <col min="5" max="5" width="11.42578125" customWidth="1"/>
    <col min="6" max="6" width="16.85546875" customWidth="1"/>
  </cols>
  <sheetData>
    <row r="1" spans="1:5" ht="56.25" customHeight="1" thickBot="1" x14ac:dyDescent="0.3">
      <c r="A1" s="15" t="s">
        <v>11</v>
      </c>
      <c r="B1" s="15"/>
      <c r="C1" s="15"/>
    </row>
    <row r="2" spans="1:5" ht="35.1" customHeight="1" x14ac:dyDescent="0.25">
      <c r="A2" s="2" t="s">
        <v>0</v>
      </c>
      <c r="B2" s="3" t="s">
        <v>1</v>
      </c>
      <c r="C2" s="4" t="s">
        <v>2</v>
      </c>
    </row>
    <row r="3" spans="1:5" ht="35.1" customHeight="1" thickBot="1" x14ac:dyDescent="0.3">
      <c r="A3" s="5" t="s">
        <v>3</v>
      </c>
      <c r="B3" s="6">
        <v>1245920.6499999999</v>
      </c>
      <c r="C3" s="7">
        <f t="shared" ref="C3:C10" si="0">+B3*100/$B$10</f>
        <v>2.5660941603914882</v>
      </c>
      <c r="D3" s="14"/>
      <c r="E3" s="1"/>
    </row>
    <row r="4" spans="1:5" ht="35.1" customHeight="1" thickBot="1" x14ac:dyDescent="0.3">
      <c r="A4" s="5" t="s">
        <v>4</v>
      </c>
      <c r="B4" s="6">
        <v>34396263.870000005</v>
      </c>
      <c r="C4" s="7">
        <f t="shared" si="0"/>
        <v>70.842434352534212</v>
      </c>
      <c r="D4" s="14"/>
      <c r="E4" s="1"/>
    </row>
    <row r="5" spans="1:5" ht="35.1" customHeight="1" thickBot="1" x14ac:dyDescent="0.3">
      <c r="A5" s="8" t="s">
        <v>5</v>
      </c>
      <c r="B5" s="9">
        <v>140452.95000000001</v>
      </c>
      <c r="C5" s="9">
        <f t="shared" si="0"/>
        <v>0.28927644373239803</v>
      </c>
      <c r="E5" s="1"/>
    </row>
    <row r="6" spans="1:5" ht="35.1" customHeight="1" thickBot="1" x14ac:dyDescent="0.3">
      <c r="A6" s="10" t="s">
        <v>6</v>
      </c>
      <c r="B6" s="9">
        <v>435683.53</v>
      </c>
      <c r="C6" s="9">
        <f t="shared" si="0"/>
        <v>0.89733239601715398</v>
      </c>
      <c r="E6" s="1"/>
    </row>
    <row r="7" spans="1:5" ht="35.1" customHeight="1" thickBot="1" x14ac:dyDescent="0.3">
      <c r="A7" s="10" t="s">
        <v>7</v>
      </c>
      <c r="B7" s="9">
        <v>10490478.720000003</v>
      </c>
      <c r="C7" s="9">
        <f t="shared" si="0"/>
        <v>21.60615620513488</v>
      </c>
      <c r="E7" s="1"/>
    </row>
    <row r="8" spans="1:5" ht="35.1" customHeight="1" thickBot="1" x14ac:dyDescent="0.3">
      <c r="A8" s="10" t="s">
        <v>8</v>
      </c>
      <c r="B8" s="9">
        <v>1624052.1</v>
      </c>
      <c r="C8" s="9">
        <f t="shared" si="0"/>
        <v>3.3448924776883131</v>
      </c>
      <c r="E8" s="1"/>
    </row>
    <row r="9" spans="1:5" ht="35.1" customHeight="1" x14ac:dyDescent="0.25">
      <c r="A9" s="8" t="s">
        <v>9</v>
      </c>
      <c r="B9" s="11">
        <v>220341.17</v>
      </c>
      <c r="C9" s="11">
        <f t="shared" si="0"/>
        <v>0.45381396450153405</v>
      </c>
      <c r="E9" s="1"/>
    </row>
    <row r="10" spans="1:5" ht="35.1" customHeight="1" x14ac:dyDescent="0.25">
      <c r="A10" s="12" t="s">
        <v>10</v>
      </c>
      <c r="B10" s="13">
        <f>SUM(B3:B9)</f>
        <v>48553192.990000017</v>
      </c>
      <c r="C10" s="12">
        <f t="shared" si="0"/>
        <v>100</v>
      </c>
    </row>
    <row r="11" spans="1:5" x14ac:dyDescent="0.25">
      <c r="B11" s="1"/>
    </row>
    <row r="12" spans="1:5" x14ac:dyDescent="0.25">
      <c r="B12" s="1"/>
      <c r="C12" s="1"/>
      <c r="E12" s="1"/>
    </row>
    <row r="13" spans="1:5" x14ac:dyDescent="0.25">
      <c r="B13" s="1"/>
    </row>
    <row r="17" spans="2:3" x14ac:dyDescent="0.25">
      <c r="C17" s="1"/>
    </row>
    <row r="19" spans="2:3" x14ac:dyDescent="0.25">
      <c r="B19" s="1"/>
    </row>
    <row r="20" spans="2:3" x14ac:dyDescent="0.25">
      <c r="B20" s="1"/>
    </row>
    <row r="21" spans="2:3" x14ac:dyDescent="0.25">
      <c r="B21" s="1"/>
    </row>
    <row r="22" spans="2:3" ht="12" customHeight="1" x14ac:dyDescent="0.25"/>
    <row r="23" spans="2:3" hidden="1" x14ac:dyDescent="0.25"/>
    <row r="24" spans="2:3" ht="35.1" customHeight="1" x14ac:dyDescent="0.25">
      <c r="C24" s="1"/>
    </row>
    <row r="25" spans="2:3" ht="35.1" customHeight="1" x14ac:dyDescent="0.25"/>
    <row r="26" spans="2:3" ht="35.1" customHeight="1" x14ac:dyDescent="0.25"/>
    <row r="27" spans="2:3" ht="35.1" customHeight="1" x14ac:dyDescent="0.25"/>
    <row r="28" spans="2:3" ht="35.1" customHeight="1" x14ac:dyDescent="0.25"/>
    <row r="29" spans="2:3" ht="35.1" customHeight="1" x14ac:dyDescent="0.25"/>
    <row r="30" spans="2:3" ht="35.1" customHeight="1" x14ac:dyDescent="0.25"/>
    <row r="31" spans="2:3" ht="35.1" customHeight="1" x14ac:dyDescent="0.25"/>
    <row r="32" spans="2:3" ht="35.1" customHeight="1" x14ac:dyDescent="0.25"/>
  </sheetData>
  <mergeCells count="1">
    <mergeCell ref="A1:C1"/>
  </mergeCells>
  <printOptions horizontalCentered="1" verticalCentered="1"/>
  <pageMargins left="1.0236220472440944" right="0.23622047244094491" top="0.74803149606299213" bottom="0.74803149606299213" header="0.31496062992125984" footer="0.31496062992125984"/>
  <pageSetup paperSize="9" scale="67" orientation="landscape" r:id="rId1"/>
  <headerFooter>
    <oddHeader>&amp;L&amp;G</oddHeader>
    <oddFooter xml:space="preserve">&amp;R&amp;"-,Negrita Cursiva"&amp;14&amp;K01+023PORTAL DE TRANSPARENCIA&amp;"-,Negrita"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AYTO FUENLABRADA Y SUS OO.AA.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Violeta Lara Bueno</cp:lastModifiedBy>
  <cp:lastPrinted>2026-03-04T12:18:54Z</cp:lastPrinted>
  <dcterms:created xsi:type="dcterms:W3CDTF">2026-03-03T08:24:05Z</dcterms:created>
  <dcterms:modified xsi:type="dcterms:W3CDTF">2026-03-04T12:20:03Z</dcterms:modified>
</cp:coreProperties>
</file>